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activeTab="0"/>
  </bookViews>
  <sheets>
    <sheet name="PLANILHA" sheetId="1" r:id="rId1"/>
  </sheets>
  <definedNames>
    <definedName name="_xlnm.Print_Area" localSheetId="0">'PLANILHA'!$A$1:$F$74</definedName>
    <definedName name="Excel_BuiltIn__FilterDatabase">#REF!</definedName>
    <definedName name="Excel_BuiltIn_Print_Area_1">#REF!</definedName>
    <definedName name="Excel_BuiltIn_Print_Titles_1">#REF!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<sst xmlns="http://schemas.openxmlformats.org/spreadsheetml/2006/main" count="183" uniqueCount="131">
  <si>
    <t>PLANILHA DE QUANTIDADES E PREÇOS</t>
  </si>
  <si>
    <t>TOMADA DE PREÇOS Nº 11/14</t>
  </si>
  <si>
    <r>
      <t>OBJETO</t>
    </r>
    <r>
      <rPr>
        <sz val="11.5"/>
        <rFont val="Arial"/>
        <family val="2"/>
      </rPr>
      <t xml:space="preserve">: Reforma de vielas e serviços complementares </t>
    </r>
  </si>
  <si>
    <t>ITEM</t>
  </si>
  <si>
    <t>ESPECIFICAÇÃO</t>
  </si>
  <si>
    <t>UND.</t>
  </si>
  <si>
    <t>QUANT</t>
  </si>
  <si>
    <t>PREÇO UNIT</t>
  </si>
  <si>
    <t>TOTAL</t>
  </si>
  <si>
    <t>1</t>
  </si>
  <si>
    <t>SERVIÇOS PRELIMINARES</t>
  </si>
  <si>
    <t>1.1</t>
  </si>
  <si>
    <t>TAPUME CHAPA COMPENSADA RESINADA 10MM</t>
  </si>
  <si>
    <t>M2</t>
  </si>
  <si>
    <t>1.2</t>
  </si>
  <si>
    <t>TELA PARA PROTEÇÃO DE OBRAS, MALHA 2 MM</t>
  </si>
  <si>
    <t>1.3</t>
  </si>
  <si>
    <t>CARGA MECANIZADA E REMOÇÃO DE TERRA, INCLUSIVE TRANSPORTE ATÉ 1KM</t>
  </si>
  <si>
    <t>M3</t>
  </si>
  <si>
    <t>1.4</t>
  </si>
  <si>
    <t>REMOÇÃO DE ENTULHO COM CAÇAMBA METÁLICA, INCLUSIVE CARGA MANUAL E DESCARGA EM BOTA-FORA</t>
  </si>
  <si>
    <t>M3XKM</t>
  </si>
  <si>
    <t xml:space="preserve">FUNDAÇÕES </t>
  </si>
  <si>
    <t>2.1</t>
  </si>
  <si>
    <t>BROCA DE CONCRETO - DIÂMETRO DE 30CM</t>
  </si>
  <si>
    <t>M</t>
  </si>
  <si>
    <t>2.2</t>
  </si>
  <si>
    <t>ESCAVAÇÃO MANUAL COM PROFUNDIDADE IGUAL OU INFERIOR A 1,50M</t>
  </si>
  <si>
    <t>2.3</t>
  </si>
  <si>
    <t>APILOAMENTO DO FUNDO DE VALAS, PARA SIMPLES REGULARIZAÇÃO</t>
  </si>
  <si>
    <t>2.4</t>
  </si>
  <si>
    <t>LASTRO DE BRITA</t>
  </si>
  <si>
    <t>2.5</t>
  </si>
  <si>
    <t>FORMA COMUM DE TÁBUAS DE PINUS</t>
  </si>
  <si>
    <t>2.6</t>
  </si>
  <si>
    <t>ARMADURA EM AÇO CA-50</t>
  </si>
  <si>
    <t>KG</t>
  </si>
  <si>
    <t>2.7</t>
  </si>
  <si>
    <t>ARMADURA EM AÇO CA-60</t>
  </si>
  <si>
    <t>2.8</t>
  </si>
  <si>
    <t>CONCRETO FCK=20,0MPA - VIRADO NA OBRA</t>
  </si>
  <si>
    <t>2.9</t>
  </si>
  <si>
    <t>ALVENARIA DE EMBASAMENTO - TIJOLOS MACIÇOS COMUNS</t>
  </si>
  <si>
    <t>2.10</t>
  </si>
  <si>
    <t>BUZINOTE PVC - 2", C=0,30 M</t>
  </si>
  <si>
    <t>UN</t>
  </si>
  <si>
    <t>ESTRUTURA</t>
  </si>
  <si>
    <t>3.1</t>
  </si>
  <si>
    <t>FORMA COMUM DE TÁBUAS DE PINUS – PLANA</t>
  </si>
  <si>
    <t>3.2</t>
  </si>
  <si>
    <t>3.3</t>
  </si>
  <si>
    <t>3.4</t>
  </si>
  <si>
    <t>ARMADURA EM AÇO CA-60 - TELA</t>
  </si>
  <si>
    <t>3.5</t>
  </si>
  <si>
    <t>CONCRETO FCK=25MPA - USINADO</t>
  </si>
  <si>
    <t>3.6</t>
  </si>
  <si>
    <t>DEMOLIÇÃO MANUAL DE CONCRETO ARMADO</t>
  </si>
  <si>
    <t>INST. HIDRO -SANITÁRIAS</t>
  </si>
  <si>
    <t>4.1</t>
  </si>
  <si>
    <t>CONDUTOR EM TUBO DE PVC RÍGIDO, PONTA E BOLSA - 100MM (4")</t>
  </si>
  <si>
    <t>4.2</t>
  </si>
  <si>
    <t>CONDUTOR EM TUBO DE PVC RÍGIDO, PONTA E BOLSA - 150MM (6")</t>
  </si>
  <si>
    <t>4.3</t>
  </si>
  <si>
    <t>CONDUTOR EM TUBO DE PVC RÍGIDO, PONTA E BOLSA - 200MM (8")</t>
  </si>
  <si>
    <t>4.4</t>
  </si>
  <si>
    <t>TUBO DE CONCRETO - DIÂMETRO DE 30CM</t>
  </si>
  <si>
    <t>4.5</t>
  </si>
  <si>
    <t>TUBO DE CONCRETO - DIÂMETRO DE 40CM</t>
  </si>
  <si>
    <t>4.6</t>
  </si>
  <si>
    <t>TUBO DE CONCRETO - DIÂMETRO DE 50CM</t>
  </si>
  <si>
    <t>4.7</t>
  </si>
  <si>
    <t>TUBO DE CONCRETO - DIÂMETRO DE 60CM</t>
  </si>
  <si>
    <t>4.8</t>
  </si>
  <si>
    <t>CAIXA DE LIGAÇÃO OU INSPEÇÃO - ESCAVAÇÃO E APILOAMENTO</t>
  </si>
  <si>
    <t>4.9</t>
  </si>
  <si>
    <t>CAIXA DE LIGAÇÃO OU INSPEÇÃO - LASTRO DE CONCRETO (FUNDO)</t>
  </si>
  <si>
    <t>4.10</t>
  </si>
  <si>
    <t>CAIXA DE LIGAÇÃO OU INSPEÇÃO - ALVENARIA DE  1 TIJOLO, REVESTIDA</t>
  </si>
  <si>
    <t>4.11</t>
  </si>
  <si>
    <t>CAIXA DE LIGAÇÃO OU INSPEÇÃO - TAMPA DE CONCRETO</t>
  </si>
  <si>
    <t>4.12</t>
  </si>
  <si>
    <t>ENVELOPAMENTO DE TUBULAÇÃO ENTERRADA, COM CONCRETO</t>
  </si>
  <si>
    <t>REVESTIMENTOS</t>
  </si>
  <si>
    <t>5.1</t>
  </si>
  <si>
    <t>CHAPISCO COMUM - ARGAMASSA DE CIMENTO E AREIA 1:3</t>
  </si>
  <si>
    <t>5.2</t>
  </si>
  <si>
    <t>EMBOÇO EXTERNO - ARGAMASSA DE CIMENTO E AREIA 1:3</t>
  </si>
  <si>
    <t>5.3</t>
  </si>
  <si>
    <t>REBOCO EXTERNO - ARGAMASSA PRÉ-FABRICADA</t>
  </si>
  <si>
    <t>SERV. COMPLEMENTARES</t>
  </si>
  <si>
    <t>6.1</t>
  </si>
  <si>
    <t>MURO DE ARRIMO H=1,40M, COM DRENAGEM</t>
  </si>
  <si>
    <t>6.2</t>
  </si>
  <si>
    <t>MURO DE ARRIMO H=2,50M, COM DRENAGEM</t>
  </si>
  <si>
    <t>6.3</t>
  </si>
  <si>
    <t>MURO DE ARRIMO H=3,50M, COM DRENAGEM</t>
  </si>
  <si>
    <t>6.4</t>
  </si>
  <si>
    <t>MURO DE ARRIMO H=4,50M, COM DRENAGEM</t>
  </si>
  <si>
    <t>6.5</t>
  </si>
  <si>
    <t>FV.08 - MURETA DE BLOCOS DE CONCRETO</t>
  </si>
  <si>
    <t>6.6</t>
  </si>
  <si>
    <t>FV.12/13 - MURETA DE ARRIMO EM BLOCOS DE CONCRETO, H=1,00 M</t>
  </si>
  <si>
    <t>6.7</t>
  </si>
  <si>
    <t>FV.14 - MURETA DE ARRIMO EM BLOCOS DE CONCRETO H=1,00M - CHAPISCADO</t>
  </si>
  <si>
    <t>6.8</t>
  </si>
  <si>
    <t>CONCRETO DESEMPENADO E RIPADO (PMSP-DL.1009/47), 335KG CIM/M3 - 7CM</t>
  </si>
  <si>
    <t>6.9</t>
  </si>
  <si>
    <t>PASSEIO DE CONCRETO, FCK=25MPA, INCLUINDO PREPARO DA CAIXA E LASTRO DE BRITA</t>
  </si>
  <si>
    <t>6.10</t>
  </si>
  <si>
    <t>GUIA DE CONCRETO RETA OU CURVA, TIPO PMSP</t>
  </si>
  <si>
    <t>6.11</t>
  </si>
  <si>
    <t>GUIA DE CONCRETO COM AGREGADO RECICLADO, RETA OU CURVA TIPO PMSP</t>
  </si>
  <si>
    <t>6.12</t>
  </si>
  <si>
    <t>SARJETA DE CONCRETO, INCLUSIVE PREPARO DE CAIXA</t>
  </si>
  <si>
    <t>6.13</t>
  </si>
  <si>
    <t>REBAIXAMENTO DE GUIA</t>
  </si>
  <si>
    <t>6.14</t>
  </si>
  <si>
    <t>REBAIXAMENTO DE GUIA COM CONCRETO RECICLADO</t>
  </si>
  <si>
    <t>6.15</t>
  </si>
  <si>
    <t>DEMOLIÇÃO DE MURO DE ALVENARIA - H=1,80 À 2,00M</t>
  </si>
  <si>
    <t>6.16</t>
  </si>
  <si>
    <t>DEMOLIÇÃO MANUAL DE CONCRETO SIMPLES</t>
  </si>
  <si>
    <t>6.17</t>
  </si>
  <si>
    <t>6.18</t>
  </si>
  <si>
    <t>DEMOLIÇÃO DE GUIAS DE CONCRETO</t>
  </si>
  <si>
    <t>6.19</t>
  </si>
  <si>
    <t>DEMOLIÇÃO DE SARJETAS DE CONCRETO</t>
  </si>
  <si>
    <t>PAISAGISMO</t>
  </si>
  <si>
    <t>7.1</t>
  </si>
  <si>
    <t>GRAMA ESMERALDA</t>
  </si>
  <si>
    <t>TOTAL (R$)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</si>
</sst>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/mm/yy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7" fillId="0" borderId="10" xfId="48" applyFont="1" applyFill="1" applyBorder="1" applyAlignment="1">
      <alignment horizontal="justify" wrapText="1"/>
      <protection/>
    </xf>
    <xf numFmtId="0" fontId="7" fillId="0" borderId="10" xfId="48" applyFont="1" applyFill="1" applyBorder="1" applyAlignment="1">
      <alignment horizontal="center" wrapText="1"/>
      <protection/>
    </xf>
    <xf numFmtId="164" fontId="7" fillId="0" borderId="10" xfId="6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64" fontId="7" fillId="34" borderId="10" xfId="61" applyFont="1" applyFill="1" applyBorder="1" applyAlignment="1" applyProtection="1">
      <alignment horizontal="right" vertical="center"/>
      <protection/>
    </xf>
    <xf numFmtId="164" fontId="7" fillId="34" borderId="10" xfId="6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10" xfId="48" applyFont="1" applyFill="1" applyBorder="1" applyAlignment="1">
      <alignment horizontal="justify" wrapText="1"/>
      <protection/>
    </xf>
    <xf numFmtId="0" fontId="8" fillId="0" borderId="10" xfId="48" applyFont="1" applyFill="1" applyBorder="1" applyAlignment="1">
      <alignment horizontal="center" wrapText="1"/>
      <protection/>
    </xf>
    <xf numFmtId="164" fontId="8" fillId="0" borderId="10" xfId="6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48" applyFont="1" applyFill="1" applyBorder="1" applyAlignment="1">
      <alignment horizontal="justify" vertical="center" wrapText="1"/>
      <protection/>
    </xf>
    <xf numFmtId="0" fontId="7" fillId="34" borderId="10" xfId="48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wrapText="1"/>
      <protection/>
    </xf>
    <xf numFmtId="4" fontId="7" fillId="0" borderId="10" xfId="48" applyNumberFormat="1" applyFont="1" applyFill="1" applyBorder="1" applyAlignment="1" applyProtection="1">
      <alignment wrapText="1"/>
      <protection locked="0"/>
    </xf>
    <xf numFmtId="164" fontId="8" fillId="0" borderId="10" xfId="61" applyFont="1" applyFill="1" applyBorder="1" applyAlignment="1" applyProtection="1">
      <alignment/>
      <protection locked="0"/>
    </xf>
    <xf numFmtId="164" fontId="8" fillId="34" borderId="10" xfId="61" applyFont="1" applyFill="1" applyBorder="1" applyAlignment="1" applyProtection="1">
      <alignment vertical="center"/>
      <protection locked="0"/>
    </xf>
    <xf numFmtId="4" fontId="8" fillId="0" borderId="10" xfId="48" applyNumberFormat="1" applyFont="1" applyFill="1" applyBorder="1" applyAlignment="1" applyProtection="1">
      <alignment wrapText="1"/>
      <protection locked="0"/>
    </xf>
    <xf numFmtId="164" fontId="8" fillId="34" borderId="10" xfId="61" applyFont="1" applyFill="1" applyBorder="1" applyAlignment="1" applyProtection="1">
      <alignment/>
      <protection locked="0"/>
    </xf>
    <xf numFmtId="4" fontId="7" fillId="34" borderId="10" xfId="48" applyNumberFormat="1" applyFont="1" applyFill="1" applyBorder="1" applyAlignment="1" applyProtection="1">
      <alignment wrapText="1"/>
      <protection locked="0"/>
    </xf>
    <xf numFmtId="4" fontId="6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4</xdr:col>
      <xdr:colOff>600075</xdr:colOff>
      <xdr:row>6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333375" y="85725"/>
          <a:ext cx="5248275" cy="981075"/>
          <a:chOff x="552" y="138"/>
          <a:chExt cx="8610" cy="1569"/>
        </a:xfrm>
        <a:solidFill>
          <a:srgbClr val="FFFFFF"/>
        </a:solidFill>
      </xdr:grpSpPr>
      <xdr:sp fLocksText="0">
        <xdr:nvSpPr>
          <xdr:cNvPr id="2" name="Autoforma 2"/>
          <xdr:cNvSpPr txBox="1">
            <a:spLocks noChangeArrowheads="1"/>
          </xdr:cNvSpPr>
        </xdr:nvSpPr>
        <xdr:spPr>
          <a:xfrm>
            <a:off x="1661" y="351"/>
            <a:ext cx="7501" cy="13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SECRETARIA MUNICIPAL DE SERVIÇOS URBANOS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COORDENADORIA DE SERVIÇOS URBANOS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552" y="138"/>
            <a:ext cx="1152" cy="1378"/>
            <a:chOff x="552" y="138"/>
            <a:chExt cx="1152" cy="1378"/>
          </a:xfrm>
          <a:solidFill>
            <a:srgbClr val="FFFFFF"/>
          </a:solidFill>
        </xdr:grpSpPr>
        <xdr:pic>
          <xdr:nvPicPr>
            <xdr:cNvPr id="4" name="Picture 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52" y="138"/>
              <a:ext cx="1152" cy="137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P74"/>
  <sheetViews>
    <sheetView tabSelected="1" workbookViewId="0" topLeftCell="A1">
      <selection activeCell="A7" sqref="A7:F7"/>
    </sheetView>
  </sheetViews>
  <sheetFormatPr defaultColWidth="9.140625" defaultRowHeight="12" customHeight="1" outlineLevelRow="1"/>
  <cols>
    <col min="1" max="1" width="6.28125" style="1" customWidth="1"/>
    <col min="2" max="2" width="48.421875" style="1" customWidth="1"/>
    <col min="3" max="3" width="9.00390625" style="2" customWidth="1"/>
    <col min="4" max="4" width="11.00390625" style="1" customWidth="1"/>
    <col min="5" max="5" width="10.421875" style="1" customWidth="1"/>
    <col min="6" max="6" width="12.57421875" style="1" customWidth="1"/>
    <col min="7" max="250" width="9.140625" style="1" customWidth="1"/>
  </cols>
  <sheetData>
    <row r="1" spans="1:6" s="5" customFormat="1" ht="12.75" customHeight="1">
      <c r="A1" s="53"/>
      <c r="B1" s="53"/>
      <c r="C1" s="54"/>
      <c r="D1" s="53"/>
      <c r="E1" s="53"/>
      <c r="F1" s="53"/>
    </row>
    <row r="2" spans="1:6" s="5" customFormat="1" ht="12.75" customHeight="1">
      <c r="A2" s="53"/>
      <c r="B2" s="53"/>
      <c r="C2" s="54"/>
      <c r="D2" s="53"/>
      <c r="E2" s="53"/>
      <c r="F2" s="53"/>
    </row>
    <row r="3" spans="1:6" s="5" customFormat="1" ht="12.75" customHeight="1">
      <c r="A3" s="53"/>
      <c r="B3" s="53"/>
      <c r="C3" s="54"/>
      <c r="D3" s="53"/>
      <c r="E3" s="55"/>
      <c r="F3" s="53"/>
    </row>
    <row r="4" spans="1:6" s="5" customFormat="1" ht="18" customHeight="1">
      <c r="A4" s="53"/>
      <c r="B4" s="53"/>
      <c r="C4" s="54"/>
      <c r="D4" s="53"/>
      <c r="E4" s="53"/>
      <c r="F4" s="53"/>
    </row>
    <row r="5" spans="1:6" s="5" customFormat="1" ht="12.75" customHeight="1">
      <c r="A5" s="53"/>
      <c r="B5" s="53"/>
      <c r="C5" s="54"/>
      <c r="D5" s="53"/>
      <c r="E5" s="53"/>
      <c r="F5" s="53"/>
    </row>
    <row r="6" spans="1:6" s="5" customFormat="1" ht="12.75" customHeight="1">
      <c r="A6" s="56" t="s">
        <v>0</v>
      </c>
      <c r="B6" s="56"/>
      <c r="C6" s="56"/>
      <c r="D6" s="56"/>
      <c r="E6" s="56"/>
      <c r="F6" s="56"/>
    </row>
    <row r="7" spans="1:6" s="5" customFormat="1" ht="18" customHeight="1">
      <c r="A7" s="56" t="s">
        <v>1</v>
      </c>
      <c r="B7" s="56"/>
      <c r="C7" s="56"/>
      <c r="D7" s="56"/>
      <c r="E7" s="56"/>
      <c r="F7" s="56"/>
    </row>
    <row r="8" spans="1:6" s="5" customFormat="1" ht="18" customHeight="1">
      <c r="A8" s="57"/>
      <c r="B8" s="53"/>
      <c r="C8" s="54"/>
      <c r="D8" s="53"/>
      <c r="E8" s="53"/>
      <c r="F8" s="53"/>
    </row>
    <row r="9" spans="1:6" s="7" customFormat="1" ht="15" customHeight="1">
      <c r="A9" s="45" t="s">
        <v>2</v>
      </c>
      <c r="B9" s="45"/>
      <c r="C9" s="45"/>
      <c r="D9" s="45"/>
      <c r="E9" s="45"/>
      <c r="F9" s="45"/>
    </row>
    <row r="10" spans="1:6" s="5" customFormat="1" ht="18" customHeight="1">
      <c r="A10" s="6"/>
      <c r="B10" s="3"/>
      <c r="C10" s="4"/>
      <c r="D10" s="3"/>
      <c r="E10" s="3"/>
      <c r="F10" s="8"/>
    </row>
    <row r="11" spans="1:6" ht="27.75" customHeight="1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</row>
    <row r="12" spans="1:249" ht="21" customHeight="1">
      <c r="A12" s="10" t="s">
        <v>9</v>
      </c>
      <c r="B12" s="11" t="s">
        <v>10</v>
      </c>
      <c r="C12" s="12"/>
      <c r="D12" s="13"/>
      <c r="E12" s="14"/>
      <c r="F12" s="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18.75" customHeight="1">
      <c r="A13" s="16" t="s">
        <v>11</v>
      </c>
      <c r="B13" s="17" t="s">
        <v>12</v>
      </c>
      <c r="C13" s="18" t="s">
        <v>13</v>
      </c>
      <c r="D13" s="19">
        <v>50</v>
      </c>
      <c r="E13" s="46"/>
      <c r="F13" s="19">
        <f>E13*D13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2.75" customHeight="1">
      <c r="A14" s="16" t="s">
        <v>14</v>
      </c>
      <c r="B14" s="17" t="s">
        <v>15</v>
      </c>
      <c r="C14" s="18" t="s">
        <v>13</v>
      </c>
      <c r="D14" s="19">
        <v>25</v>
      </c>
      <c r="E14" s="46"/>
      <c r="F14" s="19">
        <f>E14*D14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25.5" customHeight="1">
      <c r="A15" s="16" t="s">
        <v>16</v>
      </c>
      <c r="B15" s="17" t="s">
        <v>17</v>
      </c>
      <c r="C15" s="18" t="s">
        <v>18</v>
      </c>
      <c r="D15" s="19">
        <v>110</v>
      </c>
      <c r="E15" s="46"/>
      <c r="F15" s="19">
        <f>E15*D15</f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37.5" customHeight="1">
      <c r="A16" s="16" t="s">
        <v>19</v>
      </c>
      <c r="B16" s="20" t="s">
        <v>20</v>
      </c>
      <c r="C16" s="21" t="s">
        <v>21</v>
      </c>
      <c r="D16" s="19">
        <v>650</v>
      </c>
      <c r="E16" s="47"/>
      <c r="F16" s="19">
        <f>E16*D16</f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20.25" customHeight="1">
      <c r="A17" s="22">
        <v>2</v>
      </c>
      <c r="B17" s="11" t="s">
        <v>22</v>
      </c>
      <c r="C17" s="23"/>
      <c r="D17" s="24"/>
      <c r="E17" s="48"/>
      <c r="F17" s="2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18" customHeight="1">
      <c r="A18" s="26" t="s">
        <v>23</v>
      </c>
      <c r="B18" s="17" t="s">
        <v>24</v>
      </c>
      <c r="C18" s="18" t="s">
        <v>25</v>
      </c>
      <c r="D18" s="19">
        <v>63</v>
      </c>
      <c r="E18" s="46"/>
      <c r="F18" s="19">
        <f aca="true" t="shared" si="0" ref="F18:F27">E18*D18</f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24.75" customHeight="1">
      <c r="A19" s="26" t="s">
        <v>26</v>
      </c>
      <c r="B19" s="17" t="s">
        <v>27</v>
      </c>
      <c r="C19" s="18" t="s">
        <v>18</v>
      </c>
      <c r="D19" s="19">
        <v>18</v>
      </c>
      <c r="E19" s="46"/>
      <c r="F19" s="19">
        <f t="shared" si="0"/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23.25" customHeight="1">
      <c r="A20" s="26" t="s">
        <v>28</v>
      </c>
      <c r="B20" s="17" t="s">
        <v>29</v>
      </c>
      <c r="C20" s="18" t="s">
        <v>13</v>
      </c>
      <c r="D20" s="19">
        <v>120</v>
      </c>
      <c r="E20" s="46"/>
      <c r="F20" s="19">
        <f t="shared" si="0"/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2.75" customHeight="1">
      <c r="A21" s="26" t="s">
        <v>30</v>
      </c>
      <c r="B21" s="17" t="s">
        <v>31</v>
      </c>
      <c r="C21" s="18" t="s">
        <v>18</v>
      </c>
      <c r="D21" s="19">
        <v>108</v>
      </c>
      <c r="E21" s="46"/>
      <c r="F21" s="19">
        <f t="shared" si="0"/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  <row r="22" spans="1:249" ht="12.75" customHeight="1">
      <c r="A22" s="26" t="s">
        <v>32</v>
      </c>
      <c r="B22" s="17" t="s">
        <v>33</v>
      </c>
      <c r="C22" s="18" t="s">
        <v>13</v>
      </c>
      <c r="D22" s="19">
        <v>250</v>
      </c>
      <c r="E22" s="46"/>
      <c r="F22" s="19">
        <f t="shared" si="0"/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</row>
    <row r="23" spans="1:250" s="27" customFormat="1" ht="22.5" customHeight="1">
      <c r="A23" s="26" t="s">
        <v>34</v>
      </c>
      <c r="B23" s="17" t="s">
        <v>35</v>
      </c>
      <c r="C23" s="18" t="s">
        <v>36</v>
      </c>
      <c r="D23" s="19">
        <v>2034.67</v>
      </c>
      <c r="E23" s="46"/>
      <c r="F23" s="19">
        <f t="shared" si="0"/>
        <v>0</v>
      </c>
      <c r="IP23" s="28"/>
    </row>
    <row r="24" spans="1:250" s="27" customFormat="1" ht="22.5" customHeight="1">
      <c r="A24" s="26" t="s">
        <v>37</v>
      </c>
      <c r="B24" s="29" t="s">
        <v>38</v>
      </c>
      <c r="C24" s="30" t="s">
        <v>36</v>
      </c>
      <c r="D24" s="31">
        <v>1078</v>
      </c>
      <c r="E24" s="49"/>
      <c r="F24" s="31">
        <f t="shared" si="0"/>
        <v>0</v>
      </c>
      <c r="IP24" s="28"/>
    </row>
    <row r="25" spans="1:250" s="27" customFormat="1" ht="13.5" customHeight="1">
      <c r="A25" s="26" t="s">
        <v>39</v>
      </c>
      <c r="B25" s="17" t="s">
        <v>40</v>
      </c>
      <c r="C25" s="18" t="s">
        <v>18</v>
      </c>
      <c r="D25" s="19">
        <v>34</v>
      </c>
      <c r="E25" s="46"/>
      <c r="F25" s="19">
        <f t="shared" si="0"/>
        <v>0</v>
      </c>
      <c r="IP25" s="28"/>
    </row>
    <row r="26" spans="1:250" s="27" customFormat="1" ht="25.5" customHeight="1">
      <c r="A26" s="26" t="s">
        <v>41</v>
      </c>
      <c r="B26" s="17" t="s">
        <v>42</v>
      </c>
      <c r="C26" s="18" t="s">
        <v>18</v>
      </c>
      <c r="D26" s="19">
        <v>110</v>
      </c>
      <c r="E26" s="46"/>
      <c r="F26" s="19">
        <f t="shared" si="0"/>
        <v>0</v>
      </c>
      <c r="IP26" s="28"/>
    </row>
    <row r="27" spans="1:250" s="27" customFormat="1" ht="12.75" customHeight="1">
      <c r="A27" s="26" t="s">
        <v>43</v>
      </c>
      <c r="B27" s="17" t="s">
        <v>44</v>
      </c>
      <c r="C27" s="18" t="s">
        <v>45</v>
      </c>
      <c r="D27" s="19">
        <v>12.9</v>
      </c>
      <c r="E27" s="46"/>
      <c r="F27" s="19">
        <f t="shared" si="0"/>
        <v>0</v>
      </c>
      <c r="IP27" s="28"/>
    </row>
    <row r="28" spans="1:250" s="27" customFormat="1" ht="20.25" customHeight="1">
      <c r="A28" s="32">
        <v>3</v>
      </c>
      <c r="B28" s="33" t="s">
        <v>46</v>
      </c>
      <c r="C28" s="34"/>
      <c r="D28" s="19"/>
      <c r="E28" s="47"/>
      <c r="F28" s="19"/>
      <c r="IP28" s="28"/>
    </row>
    <row r="29" spans="1:250" s="27" customFormat="1" ht="12.75" customHeight="1">
      <c r="A29" s="16" t="s">
        <v>47</v>
      </c>
      <c r="B29" s="17" t="s">
        <v>48</v>
      </c>
      <c r="C29" s="18" t="s">
        <v>13</v>
      </c>
      <c r="D29" s="19">
        <v>625</v>
      </c>
      <c r="E29" s="46"/>
      <c r="F29" s="19">
        <f aca="true" t="shared" si="1" ref="F29:F34">E29*D29</f>
        <v>0</v>
      </c>
      <c r="IP29" s="28"/>
    </row>
    <row r="30" spans="1:250" s="27" customFormat="1" ht="12.75" customHeight="1">
      <c r="A30" s="16" t="s">
        <v>49</v>
      </c>
      <c r="B30" s="17" t="s">
        <v>35</v>
      </c>
      <c r="C30" s="18" t="s">
        <v>36</v>
      </c>
      <c r="D30" s="19">
        <v>4200</v>
      </c>
      <c r="E30" s="46"/>
      <c r="F30" s="19">
        <f t="shared" si="1"/>
        <v>0</v>
      </c>
      <c r="IP30" s="28"/>
    </row>
    <row r="31" spans="1:250" s="27" customFormat="1" ht="12.75" customHeight="1">
      <c r="A31" s="16" t="s">
        <v>50</v>
      </c>
      <c r="B31" s="17" t="s">
        <v>38</v>
      </c>
      <c r="C31" s="18" t="s">
        <v>36</v>
      </c>
      <c r="D31" s="19">
        <v>2100</v>
      </c>
      <c r="E31" s="46"/>
      <c r="F31" s="19">
        <f t="shared" si="1"/>
        <v>0</v>
      </c>
      <c r="IP31" s="28"/>
    </row>
    <row r="32" spans="1:250" s="27" customFormat="1" ht="12.75" customHeight="1">
      <c r="A32" s="16" t="s">
        <v>51</v>
      </c>
      <c r="B32" s="17" t="s">
        <v>52</v>
      </c>
      <c r="C32" s="18" t="s">
        <v>36</v>
      </c>
      <c r="D32" s="19">
        <v>1245</v>
      </c>
      <c r="E32" s="46"/>
      <c r="F32" s="19">
        <f t="shared" si="1"/>
        <v>0</v>
      </c>
      <c r="IP32" s="28"/>
    </row>
    <row r="33" spans="1:249" ht="12.75" customHeight="1">
      <c r="A33" s="16" t="s">
        <v>53</v>
      </c>
      <c r="B33" s="17" t="s">
        <v>54</v>
      </c>
      <c r="C33" s="18" t="s">
        <v>18</v>
      </c>
      <c r="D33" s="19">
        <v>175</v>
      </c>
      <c r="E33" s="46"/>
      <c r="F33" s="19">
        <f t="shared" si="1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1:249" ht="12.75" customHeight="1">
      <c r="A34" s="16" t="s">
        <v>55</v>
      </c>
      <c r="B34" s="17" t="s">
        <v>56</v>
      </c>
      <c r="C34" s="18" t="s">
        <v>18</v>
      </c>
      <c r="D34" s="19">
        <v>1</v>
      </c>
      <c r="E34" s="46"/>
      <c r="F34" s="19">
        <f t="shared" si="1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1:249" ht="18.75" customHeight="1">
      <c r="A35" s="22">
        <v>4</v>
      </c>
      <c r="B35" s="11" t="s">
        <v>57</v>
      </c>
      <c r="C35" s="12"/>
      <c r="D35" s="25"/>
      <c r="E35" s="50"/>
      <c r="F35" s="2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1:249" ht="26.25" customHeight="1">
      <c r="A36" s="16" t="s">
        <v>58</v>
      </c>
      <c r="B36" s="17" t="s">
        <v>59</v>
      </c>
      <c r="C36" s="18" t="s">
        <v>25</v>
      </c>
      <c r="D36" s="19">
        <v>75</v>
      </c>
      <c r="E36" s="46"/>
      <c r="F36" s="19">
        <f aca="true" t="shared" si="2" ref="F36:F47">E36*D36</f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1:249" ht="23.25" customHeight="1">
      <c r="A37" s="16" t="s">
        <v>60</v>
      </c>
      <c r="B37" s="17" t="s">
        <v>61</v>
      </c>
      <c r="C37" s="18" t="s">
        <v>25</v>
      </c>
      <c r="D37" s="19">
        <v>5</v>
      </c>
      <c r="E37" s="46"/>
      <c r="F37" s="19">
        <f t="shared" si="2"/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ht="27.75" customHeight="1">
      <c r="A38" s="16" t="s">
        <v>62</v>
      </c>
      <c r="B38" s="17" t="s">
        <v>63</v>
      </c>
      <c r="C38" s="18" t="s">
        <v>25</v>
      </c>
      <c r="D38" s="19">
        <v>4</v>
      </c>
      <c r="E38" s="46"/>
      <c r="F38" s="19">
        <f t="shared" si="2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1:249" ht="12.75" customHeight="1">
      <c r="A39" s="16" t="s">
        <v>64</v>
      </c>
      <c r="B39" s="17" t="s">
        <v>65</v>
      </c>
      <c r="C39" s="18" t="s">
        <v>25</v>
      </c>
      <c r="D39" s="19">
        <v>14</v>
      </c>
      <c r="E39" s="46"/>
      <c r="F39" s="19">
        <f t="shared" si="2"/>
        <v>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spans="1:249" ht="12.75" customHeight="1">
      <c r="A40" s="16" t="s">
        <v>66</v>
      </c>
      <c r="B40" s="17" t="s">
        <v>67</v>
      </c>
      <c r="C40" s="18" t="s">
        <v>25</v>
      </c>
      <c r="D40" s="19">
        <v>4</v>
      </c>
      <c r="E40" s="46"/>
      <c r="F40" s="19">
        <f t="shared" si="2"/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</row>
    <row r="41" spans="1:249" ht="12.75" customHeight="1">
      <c r="A41" s="16" t="s">
        <v>68</v>
      </c>
      <c r="B41" s="17" t="s">
        <v>69</v>
      </c>
      <c r="C41" s="18" t="s">
        <v>25</v>
      </c>
      <c r="D41" s="19">
        <v>25</v>
      </c>
      <c r="E41" s="46"/>
      <c r="F41" s="19">
        <f t="shared" si="2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</row>
    <row r="42" spans="1:249" ht="12.75" customHeight="1">
      <c r="A42" s="16" t="s">
        <v>70</v>
      </c>
      <c r="B42" s="17" t="s">
        <v>71</v>
      </c>
      <c r="C42" s="18" t="s">
        <v>25</v>
      </c>
      <c r="D42" s="19">
        <v>25</v>
      </c>
      <c r="E42" s="46"/>
      <c r="F42" s="19">
        <f t="shared" si="2"/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</row>
    <row r="43" spans="1:249" ht="24.75" customHeight="1">
      <c r="A43" s="16" t="s">
        <v>72</v>
      </c>
      <c r="B43" s="17" t="s">
        <v>73</v>
      </c>
      <c r="C43" s="18" t="s">
        <v>18</v>
      </c>
      <c r="D43" s="19">
        <v>4.8</v>
      </c>
      <c r="E43" s="46"/>
      <c r="F43" s="19">
        <f t="shared" si="2"/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</row>
    <row r="44" spans="1:249" ht="25.5" customHeight="1">
      <c r="A44" s="16" t="s">
        <v>74</v>
      </c>
      <c r="B44" s="17" t="s">
        <v>75</v>
      </c>
      <c r="C44" s="18" t="s">
        <v>18</v>
      </c>
      <c r="D44" s="19">
        <v>0.56</v>
      </c>
      <c r="E44" s="46"/>
      <c r="F44" s="19">
        <f t="shared" si="2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</row>
    <row r="45" spans="1:249" ht="26.25" customHeight="1">
      <c r="A45" s="16" t="s">
        <v>76</v>
      </c>
      <c r="B45" s="17" t="s">
        <v>77</v>
      </c>
      <c r="C45" s="18" t="s">
        <v>13</v>
      </c>
      <c r="D45" s="19">
        <v>5.3</v>
      </c>
      <c r="E45" s="46"/>
      <c r="F45" s="19">
        <f t="shared" si="2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</row>
    <row r="46" spans="1:249" ht="26.25" customHeight="1">
      <c r="A46" s="16" t="s">
        <v>78</v>
      </c>
      <c r="B46" s="17" t="s">
        <v>79</v>
      </c>
      <c r="C46" s="18" t="s">
        <v>13</v>
      </c>
      <c r="D46" s="19">
        <v>5.3</v>
      </c>
      <c r="E46" s="46"/>
      <c r="F46" s="19">
        <f t="shared" si="2"/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</row>
    <row r="47" spans="1:249" ht="24" customHeight="1">
      <c r="A47" s="16" t="s">
        <v>80</v>
      </c>
      <c r="B47" s="17" t="s">
        <v>81</v>
      </c>
      <c r="C47" s="18" t="s">
        <v>25</v>
      </c>
      <c r="D47" s="19">
        <v>156</v>
      </c>
      <c r="E47" s="46"/>
      <c r="F47" s="19">
        <f t="shared" si="2"/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</row>
    <row r="48" spans="1:249" ht="20.25" customHeight="1">
      <c r="A48" s="22">
        <v>5</v>
      </c>
      <c r="B48" s="35" t="s">
        <v>82</v>
      </c>
      <c r="C48" s="12"/>
      <c r="D48" s="25"/>
      <c r="E48" s="50"/>
      <c r="F48" s="25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ht="24" customHeight="1">
      <c r="A49" s="16" t="s">
        <v>83</v>
      </c>
      <c r="B49" s="17" t="s">
        <v>84</v>
      </c>
      <c r="C49" s="18" t="s">
        <v>13</v>
      </c>
      <c r="D49" s="19">
        <v>403</v>
      </c>
      <c r="E49" s="46"/>
      <c r="F49" s="19">
        <f>E49*D49</f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</row>
    <row r="50" spans="1:249" ht="24" customHeight="1">
      <c r="A50" s="16" t="s">
        <v>85</v>
      </c>
      <c r="B50" s="17" t="s">
        <v>86</v>
      </c>
      <c r="C50" s="18" t="s">
        <v>13</v>
      </c>
      <c r="D50" s="19">
        <v>403</v>
      </c>
      <c r="E50" s="46"/>
      <c r="F50" s="19">
        <f>E50*D50</f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</row>
    <row r="51" spans="1:249" ht="24" customHeight="1">
      <c r="A51" s="16" t="s">
        <v>87</v>
      </c>
      <c r="B51" s="17" t="s">
        <v>88</v>
      </c>
      <c r="C51" s="18" t="s">
        <v>13</v>
      </c>
      <c r="D51" s="19">
        <v>403</v>
      </c>
      <c r="E51" s="46"/>
      <c r="F51" s="19">
        <f>E51*D51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</row>
    <row r="52" spans="1:249" ht="20.25" customHeight="1">
      <c r="A52" s="22">
        <v>6</v>
      </c>
      <c r="B52" s="35" t="s">
        <v>89</v>
      </c>
      <c r="C52" s="12"/>
      <c r="D52" s="25"/>
      <c r="E52" s="50"/>
      <c r="F52" s="25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</row>
    <row r="53" spans="1:249" ht="12.75" customHeight="1">
      <c r="A53" s="16" t="s">
        <v>90</v>
      </c>
      <c r="B53" s="17" t="s">
        <v>91</v>
      </c>
      <c r="C53" s="18" t="s">
        <v>25</v>
      </c>
      <c r="D53" s="19">
        <v>0.30000000000000004</v>
      </c>
      <c r="E53" s="46"/>
      <c r="F53" s="19">
        <f aca="true" t="shared" si="3" ref="F53:F71">E53*D53</f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</row>
    <row r="54" spans="1:249" ht="12.75" customHeight="1">
      <c r="A54" s="16" t="s">
        <v>92</v>
      </c>
      <c r="B54" s="17" t="s">
        <v>93</v>
      </c>
      <c r="C54" s="18" t="s">
        <v>25</v>
      </c>
      <c r="D54" s="19">
        <v>0.89</v>
      </c>
      <c r="E54" s="46"/>
      <c r="F54" s="19">
        <f t="shared" si="3"/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</row>
    <row r="55" spans="1:249" ht="12.75" customHeight="1">
      <c r="A55" s="16" t="s">
        <v>94</v>
      </c>
      <c r="B55" s="17" t="s">
        <v>95</v>
      </c>
      <c r="C55" s="18" t="s">
        <v>25</v>
      </c>
      <c r="D55" s="19">
        <v>1.45</v>
      </c>
      <c r="E55" s="46"/>
      <c r="F55" s="19">
        <f t="shared" si="3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</row>
    <row r="56" spans="1:249" ht="12.75" customHeight="1">
      <c r="A56" s="16" t="s">
        <v>96</v>
      </c>
      <c r="B56" s="17" t="s">
        <v>97</v>
      </c>
      <c r="C56" s="18" t="s">
        <v>25</v>
      </c>
      <c r="D56" s="19">
        <v>2.5</v>
      </c>
      <c r="E56" s="46"/>
      <c r="F56" s="19">
        <f t="shared" si="3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</row>
    <row r="57" spans="1:249" ht="12.75" customHeight="1">
      <c r="A57" s="16" t="s">
        <v>98</v>
      </c>
      <c r="B57" s="17" t="s">
        <v>99</v>
      </c>
      <c r="C57" s="18" t="s">
        <v>25</v>
      </c>
      <c r="D57" s="19">
        <v>240</v>
      </c>
      <c r="E57" s="46"/>
      <c r="F57" s="19">
        <f t="shared" si="3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</row>
    <row r="58" spans="1:249" ht="26.25" customHeight="1">
      <c r="A58" s="16" t="s">
        <v>100</v>
      </c>
      <c r="B58" s="17" t="s">
        <v>101</v>
      </c>
      <c r="C58" s="18" t="s">
        <v>25</v>
      </c>
      <c r="D58" s="19">
        <v>45</v>
      </c>
      <c r="E58" s="46"/>
      <c r="F58" s="19">
        <f t="shared" si="3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</row>
    <row r="59" spans="1:249" ht="26.25" customHeight="1">
      <c r="A59" s="16" t="s">
        <v>102</v>
      </c>
      <c r="B59" s="17" t="s">
        <v>103</v>
      </c>
      <c r="C59" s="18" t="s">
        <v>25</v>
      </c>
      <c r="D59" s="19">
        <v>12</v>
      </c>
      <c r="E59" s="46"/>
      <c r="F59" s="19">
        <f t="shared" si="3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</row>
    <row r="60" spans="1:249" ht="25.5" customHeight="1">
      <c r="A60" s="16" t="s">
        <v>104</v>
      </c>
      <c r="B60" s="17" t="s">
        <v>105</v>
      </c>
      <c r="C60" s="18" t="s">
        <v>13</v>
      </c>
      <c r="D60" s="19">
        <v>55</v>
      </c>
      <c r="E60" s="46"/>
      <c r="F60" s="19">
        <f t="shared" si="3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</row>
    <row r="61" spans="1:249" ht="26.25" customHeight="1">
      <c r="A61" s="16" t="s">
        <v>106</v>
      </c>
      <c r="B61" s="17" t="s">
        <v>107</v>
      </c>
      <c r="C61" s="18" t="s">
        <v>18</v>
      </c>
      <c r="D61" s="19">
        <v>150</v>
      </c>
      <c r="E61" s="46"/>
      <c r="F61" s="19">
        <f t="shared" si="3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ht="12.75" customHeight="1">
      <c r="A62" s="16" t="s">
        <v>108</v>
      </c>
      <c r="B62" s="17" t="s">
        <v>109</v>
      </c>
      <c r="C62" s="18" t="s">
        <v>25</v>
      </c>
      <c r="D62" s="19">
        <v>267</v>
      </c>
      <c r="E62" s="46"/>
      <c r="F62" s="19">
        <f t="shared" si="3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</row>
    <row r="63" spans="1:249" ht="24.75" customHeight="1">
      <c r="A63" s="16" t="s">
        <v>110</v>
      </c>
      <c r="B63" s="17" t="s">
        <v>111</v>
      </c>
      <c r="C63" s="18" t="s">
        <v>25</v>
      </c>
      <c r="D63" s="19">
        <v>205</v>
      </c>
      <c r="E63" s="46"/>
      <c r="F63" s="19">
        <f t="shared" si="3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</row>
    <row r="64" spans="1:249" ht="24.75" customHeight="1">
      <c r="A64" s="16" t="s">
        <v>112</v>
      </c>
      <c r="B64" s="17" t="s">
        <v>113</v>
      </c>
      <c r="C64" s="18" t="s">
        <v>18</v>
      </c>
      <c r="D64" s="19">
        <v>25</v>
      </c>
      <c r="E64" s="46"/>
      <c r="F64" s="19">
        <f t="shared" si="3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</row>
    <row r="65" spans="1:249" ht="16.5" customHeight="1">
      <c r="A65" s="16" t="s">
        <v>114</v>
      </c>
      <c r="B65" s="17" t="s">
        <v>115</v>
      </c>
      <c r="C65" s="18" t="s">
        <v>25</v>
      </c>
      <c r="D65" s="19">
        <v>52</v>
      </c>
      <c r="E65" s="46"/>
      <c r="F65" s="19">
        <f t="shared" si="3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</row>
    <row r="66" spans="1:249" ht="24.75" customHeight="1">
      <c r="A66" s="16" t="s">
        <v>116</v>
      </c>
      <c r="B66" s="17" t="s">
        <v>117</v>
      </c>
      <c r="C66" s="18" t="s">
        <v>25</v>
      </c>
      <c r="D66" s="19">
        <v>30</v>
      </c>
      <c r="E66" s="46"/>
      <c r="F66" s="19">
        <f t="shared" si="3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</row>
    <row r="67" spans="1:249" ht="24.75" customHeight="1">
      <c r="A67" s="16" t="s">
        <v>118</v>
      </c>
      <c r="B67" s="17" t="s">
        <v>119</v>
      </c>
      <c r="C67" s="18" t="s">
        <v>25</v>
      </c>
      <c r="D67" s="19">
        <v>25</v>
      </c>
      <c r="E67" s="46"/>
      <c r="F67" s="19">
        <f t="shared" si="3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</row>
    <row r="68" spans="1:249" ht="12.75" customHeight="1">
      <c r="A68" s="16" t="s">
        <v>120</v>
      </c>
      <c r="B68" s="17" t="s">
        <v>121</v>
      </c>
      <c r="C68" s="18" t="s">
        <v>18</v>
      </c>
      <c r="D68" s="19">
        <v>20</v>
      </c>
      <c r="E68" s="46"/>
      <c r="F68" s="19">
        <f t="shared" si="3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</row>
    <row r="69" spans="1:249" ht="12.75" customHeight="1">
      <c r="A69" s="16" t="s">
        <v>122</v>
      </c>
      <c r="B69" s="17" t="s">
        <v>56</v>
      </c>
      <c r="C69" s="18" t="s">
        <v>18</v>
      </c>
      <c r="D69" s="19">
        <v>25</v>
      </c>
      <c r="E69" s="46"/>
      <c r="F69" s="19">
        <f t="shared" si="3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</row>
    <row r="70" spans="1:249" ht="12.75" customHeight="1">
      <c r="A70" s="16" t="s">
        <v>123</v>
      </c>
      <c r="B70" s="17" t="s">
        <v>124</v>
      </c>
      <c r="C70" s="18" t="s">
        <v>25</v>
      </c>
      <c r="D70" s="19">
        <v>267</v>
      </c>
      <c r="E70" s="46"/>
      <c r="F70" s="19">
        <f t="shared" si="3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12.75" customHeight="1">
      <c r="A71" s="16" t="s">
        <v>125</v>
      </c>
      <c r="B71" s="17" t="s">
        <v>126</v>
      </c>
      <c r="C71" s="18" t="s">
        <v>25</v>
      </c>
      <c r="D71" s="19">
        <v>267</v>
      </c>
      <c r="E71" s="46"/>
      <c r="F71" s="19">
        <f t="shared" si="3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8" customHeight="1">
      <c r="A72" s="22">
        <v>7</v>
      </c>
      <c r="B72" s="36" t="s">
        <v>127</v>
      </c>
      <c r="C72" s="37"/>
      <c r="D72" s="25"/>
      <c r="E72" s="51"/>
      <c r="F72" s="25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</row>
    <row r="73" spans="1:249" ht="15" customHeight="1">
      <c r="A73" s="16" t="s">
        <v>128</v>
      </c>
      <c r="B73" s="17" t="s">
        <v>129</v>
      </c>
      <c r="C73" s="18" t="s">
        <v>13</v>
      </c>
      <c r="D73" s="19">
        <v>123</v>
      </c>
      <c r="E73" s="46"/>
      <c r="F73" s="19">
        <f>E73*D73</f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</row>
    <row r="74" spans="1:13" s="44" customFormat="1" ht="24" customHeight="1" outlineLevel="1">
      <c r="A74" s="38"/>
      <c r="B74" s="39" t="s">
        <v>130</v>
      </c>
      <c r="C74" s="40"/>
      <c r="D74" s="41"/>
      <c r="E74" s="52"/>
      <c r="F74" s="42">
        <v>682789.91</v>
      </c>
      <c r="G74" s="43"/>
      <c r="H74" s="43"/>
      <c r="I74" s="43"/>
      <c r="J74" s="43"/>
      <c r="K74" s="43"/>
      <c r="L74" s="43"/>
      <c r="M74" s="43"/>
    </row>
  </sheetData>
  <sheetProtection password="C90F" sheet="1"/>
  <mergeCells count="3">
    <mergeCell ref="A6:F6"/>
    <mergeCell ref="A7:F7"/>
    <mergeCell ref="A9:F9"/>
  </mergeCells>
  <printOptions horizontalCentered="1"/>
  <pageMargins left="0.4330708661417323" right="0.2755905511811024" top="0.7480314960629921" bottom="1.1023622047244095" header="0.5118110236220472" footer="0.9055118110236221"/>
  <pageSetup horizontalDpi="300" verticalDpi="300" orientation="portrait" paperSize="9" scale="85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2014-07-23T20:53:11Z</cp:lastPrinted>
  <dcterms:created xsi:type="dcterms:W3CDTF">2014-07-23T20:33:15Z</dcterms:created>
  <dcterms:modified xsi:type="dcterms:W3CDTF">2014-08-15T14:20:10Z</dcterms:modified>
  <cp:category/>
  <cp:version/>
  <cp:contentType/>
  <cp:contentStatus/>
</cp:coreProperties>
</file>