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SEMBOLSO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<sst xmlns="http://schemas.openxmlformats.org/spreadsheetml/2006/main" count="62" uniqueCount="44">
  <si>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 xml:space="preserve">                  PREFEITURA DO MUNICIPIO DE MAUA</t>
  </si>
  <si>
    <t>SECRETARIA DE OBRAS</t>
  </si>
  <si>
    <t xml:space="preserve">                                    CRONOGRAMA DE DESEMBOLSO MÁXIMO POR PERÍODO</t>
  </si>
  <si>
    <r>
      <t xml:space="preserve">OBJETO: </t>
    </r>
    <r>
      <rPr>
        <sz val="9"/>
        <rFont val="Arial"/>
        <family val="2"/>
      </rPr>
      <t>Execução das Obras de Urbanização Precário Cerqueira Leite</t>
    </r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</si>
  <si>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</si>
  <si>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</si>
  <si>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</si>
  <si>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</si>
  <si>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</si>
  <si>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</si>
  <si>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</si>
  <si>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</si>
  <si>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</si>
  <si>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</si>
  <si>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</si>
  <si>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</si>
  <si>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</si>
  <si>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</si>
  <si>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</si>
  <si>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</si>
  <si>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</si>
  <si>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</si>
  <si>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</si>
  <si>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</si>
  <si>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</si>
  <si>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</si>
  <si>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</si>
  <si>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</si>
  <si>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</si>
  <si>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</si>
  <si>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1º Trimestre de 2015</t>
  </si>
  <si>
    <t>jan/fev/mar</t>
  </si>
  <si>
    <t>2º Trimestre de 2015</t>
  </si>
  <si>
    <t>abr/mai/jun</t>
  </si>
  <si>
    <t>3º Trimestre de 2015</t>
  </si>
  <si>
    <t>jul/ago/set</t>
  </si>
  <si>
    <t>4º Trimestre de 2015</t>
  </si>
  <si>
    <t>ou/nov/dez</t>
  </si>
  <si>
    <t>1º Trimestre de 2016</t>
  </si>
  <si>
    <t>2º Trimestre de 2016</t>
  </si>
  <si>
    <t>3º Trimestre de 2016</t>
  </si>
  <si>
    <t>4º Trimestre de 2016</t>
  </si>
  <si>
    <t>TOTAL GERAL DO CRONOGRAMA DE DESEMBOLSO MÁXIMO ESTIMADO R$</t>
  </si>
  <si>
    <t>CONCORRÊNCIA Nº 15/2014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</si>
</sst>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mm/yy"/>
  </numFmts>
  <fonts count="44"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0" fontId="1" fillId="0" borderId="12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9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57150</xdr:rowOff>
    </xdr:from>
    <xdr:to>
      <xdr:col>1</xdr:col>
      <xdr:colOff>438150</xdr:colOff>
      <xdr:row>5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9575"/>
          <a:ext cx="7524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Zeros="0" tabSelected="1" zoomScalePageLayoutView="0" workbookViewId="0" topLeftCell="A1">
      <selection activeCell="M14" sqref="M14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8" width="11.140625" style="0" customWidth="1"/>
    <col min="9" max="9" width="13.421875" style="0" customWidth="1"/>
    <col min="10" max="10" width="15.8515625" style="0" customWidth="1"/>
    <col min="11" max="11" width="12.00390625" style="0" customWidth="1"/>
  </cols>
  <sheetData>
    <row r="1" s="1" customFormat="1" ht="12.75">
      <c r="A1"/>
    </row>
    <row r="2" s="1" customFormat="1" ht="15">
      <c r="A2" s="2"/>
    </row>
    <row r="3" s="1" customFormat="1" ht="15">
      <c r="A3" s="2"/>
    </row>
    <row r="4" spans="1:7" s="3" customFormat="1" ht="18">
      <c r="A4" s="45" t="s">
        <v>0</v>
      </c>
      <c r="B4" s="45"/>
      <c r="C4" s="45"/>
      <c r="D4" s="45"/>
      <c r="E4" s="45"/>
      <c r="F4" s="45"/>
      <c r="G4" s="45"/>
    </row>
    <row r="5" spans="1:7" s="4" customFormat="1" ht="15.75">
      <c r="A5" s="46" t="s">
        <v>1</v>
      </c>
      <c r="B5" s="46"/>
      <c r="C5" s="46"/>
      <c r="D5" s="46"/>
      <c r="E5" s="46"/>
      <c r="F5" s="46"/>
      <c r="G5" s="46"/>
    </row>
    <row r="6" s="1" customFormat="1" ht="12.75">
      <c r="A6" s="5"/>
    </row>
    <row r="7" spans="1:7" s="1" customFormat="1" ht="15">
      <c r="A7" s="47" t="s">
        <v>2</v>
      </c>
      <c r="B7" s="47"/>
      <c r="C7" s="47"/>
      <c r="D7" s="47"/>
      <c r="E7" s="47"/>
      <c r="F7" s="47"/>
      <c r="G7" s="47"/>
    </row>
    <row r="8" spans="1:7" s="1" customFormat="1" ht="12.75">
      <c r="A8" s="48"/>
      <c r="B8" s="48"/>
      <c r="C8" s="48"/>
      <c r="D8" s="48"/>
      <c r="E8" s="48"/>
      <c r="F8" s="48"/>
      <c r="G8" s="48"/>
    </row>
    <row r="9" s="1" customFormat="1" ht="12"/>
    <row r="10" spans="1:7" s="1" customFormat="1" ht="12.75">
      <c r="A10" s="48" t="s">
        <v>43</v>
      </c>
      <c r="B10" s="48"/>
      <c r="C10" s="48"/>
      <c r="D10" s="48"/>
      <c r="E10" s="48"/>
      <c r="F10" s="48"/>
      <c r="G10" s="48"/>
    </row>
    <row r="11" s="1" customFormat="1" ht="12"/>
    <row r="12" spans="1:6" s="1" customFormat="1" ht="12">
      <c r="A12" s="6" t="s">
        <v>3</v>
      </c>
      <c r="F12" s="7"/>
    </row>
    <row r="13" spans="1:6" s="1" customFormat="1" ht="12.75">
      <c r="A13" s="8"/>
      <c r="F13" s="9"/>
    </row>
    <row r="14" s="1" customFormat="1" ht="12.75" thickBot="1"/>
    <row r="15" spans="1:8" s="12" customFormat="1" ht="12">
      <c r="A15" s="29"/>
      <c r="B15" s="30" t="s">
        <v>4</v>
      </c>
      <c r="C15" s="30" t="s">
        <v>5</v>
      </c>
      <c r="D15" s="30" t="s">
        <v>6</v>
      </c>
      <c r="E15" s="30" t="s">
        <v>7</v>
      </c>
      <c r="F15" s="30" t="s">
        <v>8</v>
      </c>
      <c r="G15" s="31" t="s">
        <v>9</v>
      </c>
      <c r="H15" s="11"/>
    </row>
    <row r="16" spans="1:10" s="12" customFormat="1" ht="12">
      <c r="A16" s="32" t="s">
        <v>10</v>
      </c>
      <c r="B16" s="13">
        <v>122674.18</v>
      </c>
      <c r="C16" s="13">
        <v>123335.78</v>
      </c>
      <c r="D16" s="13">
        <v>118880.97</v>
      </c>
      <c r="E16" s="13">
        <v>637050.69</v>
      </c>
      <c r="F16" s="13">
        <v>404812.58</v>
      </c>
      <c r="G16" s="33">
        <v>586018.05</v>
      </c>
      <c r="H16" s="11"/>
      <c r="I16" s="11"/>
      <c r="J16" s="14"/>
    </row>
    <row r="17" spans="1:10" s="12" customFormat="1" ht="12">
      <c r="A17" s="34" t="s">
        <v>11</v>
      </c>
      <c r="B17" s="15">
        <f>B16/G45</f>
        <v>0.010249721771353993</v>
      </c>
      <c r="C17" s="15">
        <f>C16/G45</f>
        <v>0.010305000037113973</v>
      </c>
      <c r="D17" s="15">
        <f>D16/G45</f>
        <v>0.009932789984075548</v>
      </c>
      <c r="E17" s="15">
        <f>E16/G45</f>
        <v>0.05322711206831855</v>
      </c>
      <c r="F17" s="15">
        <f>F16/G45</f>
        <v>0.03382306133649298</v>
      </c>
      <c r="G17" s="35">
        <f>G16/G45</f>
        <v>0.04896321267842518</v>
      </c>
      <c r="H17" s="16"/>
      <c r="J17" s="14"/>
    </row>
    <row r="18" spans="1:10" s="12" customFormat="1" ht="18.75" customHeight="1">
      <c r="A18" s="34"/>
      <c r="B18" s="15"/>
      <c r="C18" s="15"/>
      <c r="D18" s="15"/>
      <c r="E18" s="15"/>
      <c r="F18" s="15"/>
      <c r="G18" s="35"/>
      <c r="H18" s="16"/>
      <c r="J18" s="14"/>
    </row>
    <row r="19" spans="1:10" s="12" customFormat="1" ht="12">
      <c r="A19" s="36"/>
      <c r="B19" s="10" t="s">
        <v>12</v>
      </c>
      <c r="C19" s="10" t="s">
        <v>13</v>
      </c>
      <c r="D19" s="10" t="s">
        <v>14</v>
      </c>
      <c r="E19" s="10" t="s">
        <v>15</v>
      </c>
      <c r="F19" s="10" t="s">
        <v>16</v>
      </c>
      <c r="G19" s="37" t="s">
        <v>17</v>
      </c>
      <c r="H19" s="14"/>
      <c r="I19" s="1"/>
      <c r="J19" s="16"/>
    </row>
    <row r="20" spans="1:10" s="12" customFormat="1" ht="12">
      <c r="A20" s="32" t="s">
        <v>10</v>
      </c>
      <c r="B20" s="13">
        <v>696624.49</v>
      </c>
      <c r="C20" s="13">
        <v>695779.25</v>
      </c>
      <c r="D20" s="13">
        <v>741113.41</v>
      </c>
      <c r="E20" s="13">
        <v>934415.15</v>
      </c>
      <c r="F20" s="13">
        <v>868075.19</v>
      </c>
      <c r="G20" s="33">
        <v>870388.5</v>
      </c>
      <c r="H20" s="17"/>
      <c r="I20" s="19"/>
      <c r="J20" s="14"/>
    </row>
    <row r="21" spans="1:10" s="12" customFormat="1" ht="12">
      <c r="A21" s="34" t="s">
        <v>11</v>
      </c>
      <c r="B21" s="15">
        <f>B20/G45</f>
        <v>0.0582046458481432</v>
      </c>
      <c r="C21" s="15">
        <f>C20/G45</f>
        <v>0.05813402402022457</v>
      </c>
      <c r="D21" s="15">
        <f>D20/G45</f>
        <v>0.061921801747681526</v>
      </c>
      <c r="E21" s="15">
        <f>E20/G45</f>
        <v>0.07807262544113201</v>
      </c>
      <c r="F21" s="15">
        <f>F20/G45</f>
        <v>0.07252976277579563</v>
      </c>
      <c r="G21" s="35">
        <f>G20/G45</f>
        <v>0.07272304537096677</v>
      </c>
      <c r="H21" s="16"/>
      <c r="I21" s="1"/>
      <c r="J21" s="14"/>
    </row>
    <row r="22" spans="1:10" s="1" customFormat="1" ht="21" customHeight="1">
      <c r="A22" s="38"/>
      <c r="B22" s="39"/>
      <c r="C22" s="39"/>
      <c r="D22" s="39"/>
      <c r="E22" s="39"/>
      <c r="F22" s="39"/>
      <c r="G22" s="40"/>
      <c r="H22" s="18"/>
      <c r="I22" s="19"/>
      <c r="J22" s="18"/>
    </row>
    <row r="23" spans="1:10" s="1" customFormat="1" ht="12.75">
      <c r="A23" s="36"/>
      <c r="B23" s="10" t="s">
        <v>18</v>
      </c>
      <c r="C23" s="10" t="s">
        <v>19</v>
      </c>
      <c r="D23" s="10" t="s">
        <v>20</v>
      </c>
      <c r="E23" s="10" t="s">
        <v>21</v>
      </c>
      <c r="F23" s="10" t="s">
        <v>22</v>
      </c>
      <c r="G23" s="37" t="s">
        <v>23</v>
      </c>
      <c r="H23" s="20"/>
      <c r="I23" s="19"/>
      <c r="J23" s="18"/>
    </row>
    <row r="24" spans="1:10" s="1" customFormat="1" ht="12.75">
      <c r="A24" s="32" t="s">
        <v>10</v>
      </c>
      <c r="B24" s="13">
        <v>869632.23</v>
      </c>
      <c r="C24" s="13">
        <v>676504.31</v>
      </c>
      <c r="D24" s="13">
        <v>676281.88</v>
      </c>
      <c r="E24" s="13">
        <v>448024.1</v>
      </c>
      <c r="F24" s="13">
        <v>353351.97</v>
      </c>
      <c r="G24" s="33">
        <v>159150.58</v>
      </c>
      <c r="H24" s="20"/>
      <c r="I24" s="19"/>
      <c r="J24" s="18"/>
    </row>
    <row r="25" spans="1:10" s="1" customFormat="1" ht="12.75">
      <c r="A25" s="34" t="s">
        <v>11</v>
      </c>
      <c r="B25" s="15">
        <f>B24/G45</f>
        <v>0.07265985719979642</v>
      </c>
      <c r="C25" s="15">
        <f>C24/G45</f>
        <v>0.056523556583967474</v>
      </c>
      <c r="D25" s="15">
        <f>D24/G45</f>
        <v>0.05650497202433477</v>
      </c>
      <c r="E25" s="15">
        <f>E24/G45</f>
        <v>0.03743348740428734</v>
      </c>
      <c r="F25" s="15">
        <f>F24/G45</f>
        <v>0.0295234040273171</v>
      </c>
      <c r="G25" s="35">
        <f>G24/G45</f>
        <v>0.013297412420035048</v>
      </c>
      <c r="H25" s="21"/>
      <c r="J25" s="18"/>
    </row>
    <row r="26" spans="1:10" s="1" customFormat="1" ht="19.5" customHeight="1">
      <c r="A26" s="38"/>
      <c r="B26" s="39"/>
      <c r="C26" s="39"/>
      <c r="D26" s="39"/>
      <c r="E26" s="39"/>
      <c r="F26" s="39"/>
      <c r="G26" s="40"/>
      <c r="H26" s="20"/>
      <c r="J26" s="18"/>
    </row>
    <row r="27" spans="1:10" s="1" customFormat="1" ht="12.75">
      <c r="A27" s="36"/>
      <c r="B27" s="10" t="s">
        <v>24</v>
      </c>
      <c r="C27" s="10" t="s">
        <v>25</v>
      </c>
      <c r="D27" s="10" t="s">
        <v>26</v>
      </c>
      <c r="E27" s="10" t="s">
        <v>27</v>
      </c>
      <c r="F27" s="10" t="s">
        <v>28</v>
      </c>
      <c r="G27" s="37" t="s">
        <v>29</v>
      </c>
      <c r="H27" s="20"/>
      <c r="J27" s="18"/>
    </row>
    <row r="28" spans="1:10" s="1" customFormat="1" ht="12.75">
      <c r="A28" s="32" t="s">
        <v>10</v>
      </c>
      <c r="B28" s="13">
        <v>111233.77</v>
      </c>
      <c r="C28" s="13">
        <v>112657.35</v>
      </c>
      <c r="D28" s="13">
        <v>64962.97</v>
      </c>
      <c r="E28" s="13">
        <v>362020.42</v>
      </c>
      <c r="F28" s="13">
        <v>540072.26</v>
      </c>
      <c r="G28" s="33">
        <v>795477.48</v>
      </c>
      <c r="H28" s="20"/>
      <c r="I28" s="19"/>
      <c r="J28" s="18"/>
    </row>
    <row r="29" spans="1:9" s="1" customFormat="1" ht="13.5" thickBot="1">
      <c r="A29" s="41" t="s">
        <v>11</v>
      </c>
      <c r="B29" s="42">
        <f>B28/G45</f>
        <v>0.009293848094837746</v>
      </c>
      <c r="C29" s="42">
        <f>C28/G45</f>
        <v>0.009412791615954121</v>
      </c>
      <c r="D29" s="42">
        <f>D28/G45</f>
        <v>0.005427811850389514</v>
      </c>
      <c r="E29" s="42">
        <f>E28/G45</f>
        <v>0.03024767380184417</v>
      </c>
      <c r="F29" s="42">
        <f>F28/G45</f>
        <v>0.04512433179847914</v>
      </c>
      <c r="G29" s="43">
        <f>G28/G45</f>
        <v>0.06646405009903315</v>
      </c>
      <c r="H29" s="21"/>
      <c r="I29" s="44"/>
    </row>
    <row r="30" s="1" customFormat="1" ht="12.75">
      <c r="H30" s="22"/>
    </row>
    <row r="31" spans="8:9" s="1" customFormat="1" ht="12.75">
      <c r="H31"/>
      <c r="I31"/>
    </row>
    <row r="32" spans="1:9" s="1" customFormat="1" ht="12.75">
      <c r="A32" s="1" t="s">
        <v>30</v>
      </c>
      <c r="C32" s="1" t="s">
        <v>10</v>
      </c>
      <c r="D32" s="1" t="s">
        <v>31</v>
      </c>
      <c r="E32" s="23">
        <f>SUM(B16:D16)</f>
        <v>364890.93</v>
      </c>
      <c r="G32" s="19"/>
      <c r="H32"/>
      <c r="I32"/>
    </row>
    <row r="33" spans="1:9" s="1" customFormat="1" ht="12.75">
      <c r="A33" s="1" t="s">
        <v>32</v>
      </c>
      <c r="C33" s="1" t="s">
        <v>10</v>
      </c>
      <c r="D33" s="1" t="s">
        <v>33</v>
      </c>
      <c r="E33" s="23">
        <f>SUM(E16:G16)</f>
        <v>1627881.32</v>
      </c>
      <c r="G33" s="19"/>
      <c r="H33"/>
      <c r="I33"/>
    </row>
    <row r="34" spans="1:9" s="1" customFormat="1" ht="12.75">
      <c r="A34" s="1" t="s">
        <v>34</v>
      </c>
      <c r="C34" s="1" t="s">
        <v>10</v>
      </c>
      <c r="D34" s="24" t="s">
        <v>35</v>
      </c>
      <c r="E34" s="23">
        <f>SUM(B20:D20)</f>
        <v>2133517.15</v>
      </c>
      <c r="G34" s="19"/>
      <c r="H34"/>
      <c r="I34"/>
    </row>
    <row r="35" spans="1:9" s="1" customFormat="1" ht="12.75">
      <c r="A35" s="1" t="s">
        <v>36</v>
      </c>
      <c r="C35" s="1" t="s">
        <v>10</v>
      </c>
      <c r="D35" s="24" t="s">
        <v>37</v>
      </c>
      <c r="E35" s="23">
        <f>SUM(E20:G20)</f>
        <v>2672878.84</v>
      </c>
      <c r="G35" s="19"/>
      <c r="H35"/>
      <c r="I35"/>
    </row>
    <row r="36" spans="1:8" s="1" customFormat="1" ht="12.75">
      <c r="A36" s="1" t="s">
        <v>38</v>
      </c>
      <c r="C36" s="1" t="s">
        <v>10</v>
      </c>
      <c r="D36" s="1" t="s">
        <v>31</v>
      </c>
      <c r="E36" s="19">
        <f>SUM(B24:D24)</f>
        <v>2222418.42</v>
      </c>
      <c r="G36" s="19"/>
      <c r="H36"/>
    </row>
    <row r="37" spans="1:9" s="1" customFormat="1" ht="12.75">
      <c r="A37" s="1" t="s">
        <v>39</v>
      </c>
      <c r="C37" s="1" t="s">
        <v>10</v>
      </c>
      <c r="D37" s="1" t="s">
        <v>33</v>
      </c>
      <c r="E37" s="19">
        <f>SUM(E24:G24)</f>
        <v>960526.6499999999</v>
      </c>
      <c r="G37" s="19"/>
      <c r="H37"/>
      <c r="I37"/>
    </row>
    <row r="38" spans="1:8" s="1" customFormat="1" ht="12.75">
      <c r="A38" s="1" t="s">
        <v>40</v>
      </c>
      <c r="C38" s="1" t="s">
        <v>10</v>
      </c>
      <c r="D38" s="24" t="s">
        <v>35</v>
      </c>
      <c r="E38" s="19">
        <f>SUM(B28:D28)</f>
        <v>288854.08999999997</v>
      </c>
      <c r="G38" s="19"/>
      <c r="H38"/>
    </row>
    <row r="39" spans="1:11" s="1" customFormat="1" ht="12.75">
      <c r="A39" s="1" t="s">
        <v>41</v>
      </c>
      <c r="C39" s="1" t="s">
        <v>10</v>
      </c>
      <c r="D39" s="24" t="s">
        <v>37</v>
      </c>
      <c r="E39" s="1">
        <f>SUM(E28:G28)</f>
        <v>1697570.16</v>
      </c>
      <c r="G39" s="19"/>
      <c r="K39"/>
    </row>
    <row r="40" spans="5:7" s="1" customFormat="1" ht="12">
      <c r="E40" s="23"/>
      <c r="G40" s="19"/>
    </row>
    <row r="41" spans="7:11" s="1" customFormat="1" ht="12.75">
      <c r="G41" s="19"/>
      <c r="K41"/>
    </row>
    <row r="42" spans="7:11" s="1" customFormat="1" ht="12.75">
      <c r="G42" s="19"/>
      <c r="K42"/>
    </row>
    <row r="43" spans="7:11" s="25" customFormat="1" ht="12.75">
      <c r="G43" s="26"/>
      <c r="K43"/>
    </row>
    <row r="45" spans="1:11" s="25" customFormat="1" ht="12.75">
      <c r="A45" s="25" t="s">
        <v>42</v>
      </c>
      <c r="G45" s="27">
        <v>11968537.56</v>
      </c>
      <c r="K45"/>
    </row>
    <row r="47" spans="1:7" ht="12.75">
      <c r="A47" s="1"/>
      <c r="B47" s="1"/>
      <c r="C47" s="1"/>
      <c r="D47" s="1"/>
      <c r="E47" s="1"/>
      <c r="F47" s="1"/>
      <c r="G47" s="19"/>
    </row>
    <row r="48" spans="1:7" ht="12.75">
      <c r="A48" s="1"/>
      <c r="B48" s="1"/>
      <c r="C48" s="1"/>
      <c r="D48" s="1"/>
      <c r="E48" s="1"/>
      <c r="F48" s="1"/>
      <c r="G48" s="19"/>
    </row>
    <row r="49" spans="1:7" ht="12.75">
      <c r="A49" s="1"/>
      <c r="B49" s="1"/>
      <c r="C49" s="1"/>
      <c r="D49" s="24"/>
      <c r="E49" s="24"/>
      <c r="F49" s="1"/>
      <c r="G49" s="28"/>
    </row>
    <row r="50" spans="1:7" ht="12.75">
      <c r="A50" s="1"/>
      <c r="B50" s="1"/>
      <c r="C50" s="1"/>
      <c r="D50" s="1"/>
      <c r="E50" s="1"/>
      <c r="F50" s="19"/>
      <c r="G50" s="1"/>
    </row>
    <row r="51" spans="1:7" ht="12.75">
      <c r="A51" s="25"/>
      <c r="B51" s="25"/>
      <c r="C51" s="25"/>
      <c r="D51" s="25"/>
      <c r="E51" s="25"/>
      <c r="F51" s="25"/>
      <c r="G51" s="26"/>
    </row>
  </sheetData>
  <sheetProtection selectLockedCells="1" selectUnlockedCells="1"/>
  <mergeCells count="5">
    <mergeCell ref="A4:G4"/>
    <mergeCell ref="A5:G5"/>
    <mergeCell ref="A7:G7"/>
    <mergeCell ref="A8:G8"/>
    <mergeCell ref="A10:G10"/>
  </mergeCells>
  <printOptions/>
  <pageMargins left="0.7875" right="0.39375" top="0.9840277777777777" bottom="0.9840277777777777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2014-10-30T12:23:49Z</cp:lastPrinted>
  <dcterms:created xsi:type="dcterms:W3CDTF">2014-10-30T19:59:01Z</dcterms:created>
  <dcterms:modified xsi:type="dcterms:W3CDTF">2014-10-30T19:59:02Z</dcterms:modified>
  <cp:category/>
  <cp:version/>
  <cp:contentType/>
  <cp:contentStatus/>
</cp:coreProperties>
</file>