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ANILHA EMPRESA" sheetId="1" state="visible" r:id="rId2"/>
  </sheets>
  <definedNames>
    <definedName function="false" hidden="false" localSheetId="0" name="_xlnm.Print_Titles" vbProcedure="false">'PLANILHA EMPRESA'!$2:$10</definedName>
    <definedName function="false" hidden="false" localSheetId="0" name="_xlnm.Print_Titles" vbProcedure="false">'PLANILHA EMPRESA'!$2:$10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<sst xmlns="http://schemas.openxmlformats.org/spreadsheetml/2006/main" count="110" uniqueCount="84">
  <si>
    <t>ANEXO XIII – PLANILHA EMPRESA</t>
  </si>
  <si>
    <t>PREFEITURA DO MUNICIPIO DE MAUÁ</t>
  </si>
  <si>
    <t>EMPRESA PROPONENTE:</t>
  </si>
  <si>
    <t>...</t>
  </si>
  <si>
    <t>CNPJ:</t>
  </si>
  <si>
    <t>ORÇAMENTO - EMPRESA</t>
  </si>
  <si>
    <t>EXECUÇÃO DE OBRAS DE RECAPEAMENTO NA RUA DOUTOR FERNANDO COSTA</t>
  </si>
  <si>
    <t>BDI</t>
  </si>
  <si>
    <t>Item</t>
  </si>
  <si>
    <t>Fonte</t>
  </si>
  <si>
    <t>Codigo</t>
  </si>
  <si>
    <t>Descrição</t>
  </si>
  <si>
    <t>Unidade</t>
  </si>
  <si>
    <t>Quantidade</t>
  </si>
  <si>
    <t>Custo Unitário (sem BDI) (R$)</t>
  </si>
  <si>
    <t>Custo Unitário (com BDI) (R$)</t>
  </si>
  <si>
    <t>Preço Total (R$)</t>
  </si>
  <si>
    <t>1.1.</t>
  </si>
  <si>
    <t>SERVIÇOS PRELIMINARES</t>
  </si>
  <si>
    <t>1.1.1.</t>
  </si>
  <si>
    <t>SINAPI</t>
  </si>
  <si>
    <t>74209/1</t>
  </si>
  <si>
    <t>PLACA DE OBRA EM CHAPA DE ACO GALVANIZADO</t>
  </si>
  <si>
    <t>M2</t>
  </si>
  <si>
    <t>1.2.</t>
  </si>
  <si>
    <t>DEMOLIÇÕES E RETIRADAS</t>
  </si>
  <si>
    <t>1.2.1.</t>
  </si>
  <si>
    <t>96001</t>
  </si>
  <si>
    <t>FRESAGEM DE PAVIMENTO ASFÁLTICO (PROFUNDIDADE ATÉ 5,0 CM), EM LOCAIS COM NIVEL BAIXO DE INTERFERÊNCIA. AF_03/2017</t>
  </si>
  <si>
    <t>1.2.2.</t>
  </si>
  <si>
    <t>INFRA</t>
  </si>
  <si>
    <t>50300</t>
  </si>
  <si>
    <t>DEMOLIÇÃO DE PAVIMENTO DE CONCRETO, SARJETA OU SARJETÃO, INCLUI CARGA EM CAMINHÃO</t>
  </si>
  <si>
    <t>1.2.3.</t>
  </si>
  <si>
    <t>72898</t>
  </si>
  <si>
    <t>CARGA E DESCARGA MECANIZADAS DE ENTULHO EM CAMINHAO BASCULANTE 6 M3</t>
  </si>
  <si>
    <t>M3</t>
  </si>
  <si>
    <t>1.2.4.</t>
  </si>
  <si>
    <t>88600</t>
  </si>
  <si>
    <t>REMOÇÃO DE ENTULHO ALÉM DO PRIMEIRO KM</t>
  </si>
  <si>
    <t>M3XKM</t>
  </si>
  <si>
    <t>1.3.</t>
  </si>
  <si>
    <t>PAVIMENTAÇÃO</t>
  </si>
  <si>
    <t>1.3.1.</t>
  </si>
  <si>
    <t>96402</t>
  </si>
  <si>
    <t>EXECUÇÃO DE IMPRIMAÇÃO LIGANTE (PINTURA DE LIGAÇÃO) COM EMULSÃO ASFÁLTICA RR-2C. AF_09/2017</t>
  </si>
  <si>
    <t>1.3.2.</t>
  </si>
  <si>
    <t>52800</t>
  </si>
  <si>
    <t>REVESTIMENTO DE CONCRETO ASFÁLTICO (SEM TRANSPORTE)</t>
  </si>
  <si>
    <t>1.3.3.</t>
  </si>
  <si>
    <t>95303</t>
  </si>
  <si>
    <t>TRANSPORTE COM CAMINHÃO BASCULANTE 10 M3 DE MASSA ASFALTICA PARA PAVIMENTAÇÃO URBANA</t>
  </si>
  <si>
    <t>1.3.4.</t>
  </si>
  <si>
    <t>62100</t>
  </si>
  <si>
    <t>LEVANTAMENTO OU REBAIXAMENTO DE TAMPÃO DE POÇO DE VISITA</t>
  </si>
  <si>
    <t>UN</t>
  </si>
  <si>
    <t>1.3.5.</t>
  </si>
  <si>
    <t>51902</t>
  </si>
  <si>
    <t>CONSTRUÇÃO DE SARJETA OU SARJETÃO DE CONCRETO - FCK= 20,0MPA</t>
  </si>
  <si>
    <t>1.4.</t>
  </si>
  <si>
    <t>ACESSIBILIDADE</t>
  </si>
  <si>
    <t>1.4.1.</t>
  </si>
  <si>
    <t>EDIF</t>
  </si>
  <si>
    <t>03-03-08</t>
  </si>
  <si>
    <t>CONCRETO FCK = 25,0MPA - VIRADO NA OBRA</t>
  </si>
  <si>
    <t>1.4.2.</t>
  </si>
  <si>
    <t>85662</t>
  </si>
  <si>
    <t>ARMACAO EM TELA DE ACO SOLDADA NERVURADA Q-92, ACO CA-60, 4,2MM, MALHA 15X15CM</t>
  </si>
  <si>
    <t>1.4.3.</t>
  </si>
  <si>
    <t>02-03-04</t>
  </si>
  <si>
    <t>FORMA COMUM DE TÁBUAS DE PINUS - NÃO RECUPERÁVEL</t>
  </si>
  <si>
    <t>1.4.4.</t>
  </si>
  <si>
    <t>SINAPI-I</t>
  </si>
  <si>
    <t>36178</t>
  </si>
  <si>
    <t>PISO PODOTATIL DE CONCRETO - DIRECIONAL E ALERTA, *40 X 40 X 2,5* CM</t>
  </si>
  <si>
    <t>1.5.</t>
  </si>
  <si>
    <t>SINALIZAÇÃO HORIZONTAL</t>
  </si>
  <si>
    <t>1.5.1.</t>
  </si>
  <si>
    <t>73916/2</t>
  </si>
  <si>
    <t>PLACA ESMALTADA PARA IDENTIFICAÇÃO NR DE RUA, DIMENSÕES 45X25CM</t>
  </si>
  <si>
    <t>TOTAL</t>
  </si>
  <si>
    <t>Data:</t>
  </si>
  <si>
    <t>RESPONSÁVEL</t>
  </si>
  <si>
    <t>CREA/CAU: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</si>
</sst>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&quot;Medição &quot;0"/>
    <numFmt numFmtId="167" formatCode="_(* #,##0.00_);_(* \(#,##0.00\);_(* \-??_);_(@_)"/>
    <numFmt numFmtId="168" formatCode="_-* #,##0.00_-;\-* #,##0.00_-;_-* \-??_-;_-@_-"/>
    <numFmt numFmtId="169" formatCode="_-&quot;R$ &quot;* #,##0.00_-;&quot;-R$ &quot;* #,##0.00_-;_-&quot;R$ &quot;* \-??_-;_-@_-"/>
    <numFmt numFmtId="170" formatCode="0.00%"/>
    <numFmt numFmtId="171" formatCode="@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CC99FF"/>
      </patternFill>
    </fill>
    <fill>
      <patternFill patternType="solid">
        <fgColor rgb="FFC0C0C0"/>
        <bgColor rgb="FFBFBFBF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808080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558ED5"/>
        <bgColor rgb="FF6666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/>
      <right/>
      <top/>
      <bottom style="medium">
        <color rgb="FF9999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6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9" fontId="0" fillId="0" borderId="0" xfId="17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6" fillId="6" borderId="10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17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8" borderId="10" xfId="402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24" fillId="18" borderId="10" xfId="40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18" borderId="10" xfId="40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8" borderId="10" xfId="40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18" borderId="10" xfId="4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4" fillId="18" borderId="10" xfId="454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4" fillId="18" borderId="1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6" fillId="18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0" xfId="402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12" fillId="0" borderId="10" xfId="40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2" fillId="0" borderId="10" xfId="40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0" xfId="40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0" xfId="4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0" xfId="454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2" fillId="6" borderId="10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24" fillId="18" borderId="10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19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6" fillId="19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2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27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</cellXfs>
  <cellStyles count="63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 10" xfId="20" builtinId="53" customBuiltin="true"/>
    <cellStyle name="20% - Ênfase1 11" xfId="21" builtinId="53" customBuiltin="true"/>
    <cellStyle name="20% - Ênfase1 12" xfId="22" builtinId="53" customBuiltin="true"/>
    <cellStyle name="20% - Ênfase1 13" xfId="23" builtinId="53" customBuiltin="true"/>
    <cellStyle name="20% - Ênfase1 14" xfId="24" builtinId="53" customBuiltin="true"/>
    <cellStyle name="20% - Ênfase1 15" xfId="25" builtinId="53" customBuiltin="true"/>
    <cellStyle name="20% - Ênfase1 16" xfId="26" builtinId="53" customBuiltin="true"/>
    <cellStyle name="20% - Ênfase1 2" xfId="27" builtinId="53" customBuiltin="true"/>
    <cellStyle name="20% - Ênfase1 3" xfId="28" builtinId="53" customBuiltin="true"/>
    <cellStyle name="20% - Ênfase1 4" xfId="29" builtinId="53" customBuiltin="true"/>
    <cellStyle name="20% - Ênfase1 5" xfId="30" builtinId="53" customBuiltin="true"/>
    <cellStyle name="20% - Ênfase1 6" xfId="31" builtinId="53" customBuiltin="true"/>
    <cellStyle name="20% - Ênfase1 7" xfId="32" builtinId="53" customBuiltin="true"/>
    <cellStyle name="20% - Ênfase1 8" xfId="33" builtinId="53" customBuiltin="true"/>
    <cellStyle name="20% - Ênfase1 9" xfId="34" builtinId="53" customBuiltin="true"/>
    <cellStyle name="20% - Ênfase2 10" xfId="35" builtinId="53" customBuiltin="true"/>
    <cellStyle name="20% - Ênfase2 11" xfId="36" builtinId="53" customBuiltin="true"/>
    <cellStyle name="20% - Ênfase2 12" xfId="37" builtinId="53" customBuiltin="true"/>
    <cellStyle name="20% - Ênfase2 13" xfId="38" builtinId="53" customBuiltin="true"/>
    <cellStyle name="20% - Ênfase2 14" xfId="39" builtinId="53" customBuiltin="true"/>
    <cellStyle name="20% - Ênfase2 15" xfId="40" builtinId="53" customBuiltin="true"/>
    <cellStyle name="20% - Ênfase2 16" xfId="41" builtinId="53" customBuiltin="true"/>
    <cellStyle name="20% - Ênfase2 2" xfId="42" builtinId="53" customBuiltin="true"/>
    <cellStyle name="20% - Ênfase2 3" xfId="43" builtinId="53" customBuiltin="true"/>
    <cellStyle name="20% - Ênfase2 4" xfId="44" builtinId="53" customBuiltin="true"/>
    <cellStyle name="20% - Ênfase2 5" xfId="45" builtinId="53" customBuiltin="true"/>
    <cellStyle name="20% - Ênfase2 6" xfId="46" builtinId="53" customBuiltin="true"/>
    <cellStyle name="20% - Ênfase2 7" xfId="47" builtinId="53" customBuiltin="true"/>
    <cellStyle name="20% - Ênfase2 8" xfId="48" builtinId="53" customBuiltin="true"/>
    <cellStyle name="20% - Ênfase2 9" xfId="49" builtinId="53" customBuiltin="true"/>
    <cellStyle name="20% - Ênfase3 10" xfId="50" builtinId="53" customBuiltin="true"/>
    <cellStyle name="20% - Ênfase3 11" xfId="51" builtinId="53" customBuiltin="true"/>
    <cellStyle name="20% - Ênfase3 12" xfId="52" builtinId="53" customBuiltin="true"/>
    <cellStyle name="20% - Ênfase3 13" xfId="53" builtinId="53" customBuiltin="true"/>
    <cellStyle name="20% - Ênfase3 14" xfId="54" builtinId="53" customBuiltin="true"/>
    <cellStyle name="20% - Ênfase3 15" xfId="55" builtinId="53" customBuiltin="true"/>
    <cellStyle name="20% - Ênfase3 16" xfId="56" builtinId="53" customBuiltin="true"/>
    <cellStyle name="20% - Ênfase3 2" xfId="57" builtinId="53" customBuiltin="true"/>
    <cellStyle name="20% - Ênfase3 3" xfId="58" builtinId="53" customBuiltin="true"/>
    <cellStyle name="20% - Ênfase3 4" xfId="59" builtinId="53" customBuiltin="true"/>
    <cellStyle name="20% - Ênfase3 5" xfId="60" builtinId="53" customBuiltin="true"/>
    <cellStyle name="20% - Ênfase3 6" xfId="61" builtinId="53" customBuiltin="true"/>
    <cellStyle name="20% - Ênfase3 7" xfId="62" builtinId="53" customBuiltin="true"/>
    <cellStyle name="20% - Ênfase3 8" xfId="63" builtinId="53" customBuiltin="true"/>
    <cellStyle name="20% - Ênfase3 9" xfId="64" builtinId="53" customBuiltin="true"/>
    <cellStyle name="20% - Ênfase4 10" xfId="65" builtinId="53" customBuiltin="true"/>
    <cellStyle name="20% - Ênfase4 11" xfId="66" builtinId="53" customBuiltin="true"/>
    <cellStyle name="20% - Ênfase4 12" xfId="67" builtinId="53" customBuiltin="true"/>
    <cellStyle name="20% - Ênfase4 13" xfId="68" builtinId="53" customBuiltin="true"/>
    <cellStyle name="20% - Ênfase4 14" xfId="69" builtinId="53" customBuiltin="true"/>
    <cellStyle name="20% - Ênfase4 15" xfId="70" builtinId="53" customBuiltin="true"/>
    <cellStyle name="20% - Ênfase4 16" xfId="71" builtinId="53" customBuiltin="true"/>
    <cellStyle name="20% - Ênfase4 2" xfId="72" builtinId="53" customBuiltin="true"/>
    <cellStyle name="20% - Ênfase4 3" xfId="73" builtinId="53" customBuiltin="true"/>
    <cellStyle name="20% - Ênfase4 4" xfId="74" builtinId="53" customBuiltin="true"/>
    <cellStyle name="20% - Ênfase4 5" xfId="75" builtinId="53" customBuiltin="true"/>
    <cellStyle name="20% - Ênfase4 6" xfId="76" builtinId="53" customBuiltin="true"/>
    <cellStyle name="20% - Ênfase4 7" xfId="77" builtinId="53" customBuiltin="true"/>
    <cellStyle name="20% - Ênfase4 8" xfId="78" builtinId="53" customBuiltin="true"/>
    <cellStyle name="20% - Ênfase4 9" xfId="79" builtinId="53" customBuiltin="true"/>
    <cellStyle name="20% - Ênfase5 10" xfId="80" builtinId="53" customBuiltin="true"/>
    <cellStyle name="20% - Ênfase5 11" xfId="81" builtinId="53" customBuiltin="true"/>
    <cellStyle name="20% - Ênfase5 12" xfId="82" builtinId="53" customBuiltin="true"/>
    <cellStyle name="20% - Ênfase5 13" xfId="83" builtinId="53" customBuiltin="true"/>
    <cellStyle name="20% - Ênfase5 14" xfId="84" builtinId="53" customBuiltin="true"/>
    <cellStyle name="20% - Ênfase5 15" xfId="85" builtinId="53" customBuiltin="true"/>
    <cellStyle name="20% - Ênfase5 16" xfId="86" builtinId="53" customBuiltin="true"/>
    <cellStyle name="20% - Ênfase5 2" xfId="87" builtinId="53" customBuiltin="true"/>
    <cellStyle name="20% - Ênfase5 3" xfId="88" builtinId="53" customBuiltin="true"/>
    <cellStyle name="20% - Ênfase5 4" xfId="89" builtinId="53" customBuiltin="true"/>
    <cellStyle name="20% - Ênfase5 5" xfId="90" builtinId="53" customBuiltin="true"/>
    <cellStyle name="20% - Ênfase5 6" xfId="91" builtinId="53" customBuiltin="true"/>
    <cellStyle name="20% - Ênfase5 7" xfId="92" builtinId="53" customBuiltin="true"/>
    <cellStyle name="20% - Ênfase5 8" xfId="93" builtinId="53" customBuiltin="true"/>
    <cellStyle name="20% - Ênfase5 9" xfId="94" builtinId="53" customBuiltin="true"/>
    <cellStyle name="20% - Ênfase6 10" xfId="95" builtinId="53" customBuiltin="true"/>
    <cellStyle name="20% - Ênfase6 11" xfId="96" builtinId="53" customBuiltin="true"/>
    <cellStyle name="20% - Ênfase6 12" xfId="97" builtinId="53" customBuiltin="true"/>
    <cellStyle name="20% - Ênfase6 13" xfId="98" builtinId="53" customBuiltin="true"/>
    <cellStyle name="20% - Ênfase6 14" xfId="99" builtinId="53" customBuiltin="true"/>
    <cellStyle name="20% - Ênfase6 15" xfId="100" builtinId="53" customBuiltin="true"/>
    <cellStyle name="20% - Ênfase6 16" xfId="101" builtinId="53" customBuiltin="true"/>
    <cellStyle name="20% - Ênfase6 2" xfId="102" builtinId="53" customBuiltin="true"/>
    <cellStyle name="20% - Ênfase6 3" xfId="103" builtinId="53" customBuiltin="true"/>
    <cellStyle name="20% - Ênfase6 4" xfId="104" builtinId="53" customBuiltin="true"/>
    <cellStyle name="20% - Ênfase6 5" xfId="105" builtinId="53" customBuiltin="true"/>
    <cellStyle name="20% - Ênfase6 6" xfId="106" builtinId="53" customBuiltin="true"/>
    <cellStyle name="20% - Ênfase6 7" xfId="107" builtinId="53" customBuiltin="true"/>
    <cellStyle name="20% - Ênfase6 8" xfId="108" builtinId="53" customBuiltin="true"/>
    <cellStyle name="20% - Ênfase6 9" xfId="109" builtinId="53" customBuiltin="true"/>
    <cellStyle name="40% - Ênfase1 10" xfId="110" builtinId="53" customBuiltin="true"/>
    <cellStyle name="40% - Ênfase1 11" xfId="111" builtinId="53" customBuiltin="true"/>
    <cellStyle name="40% - Ênfase1 12" xfId="112" builtinId="53" customBuiltin="true"/>
    <cellStyle name="40% - Ênfase1 13" xfId="113" builtinId="53" customBuiltin="true"/>
    <cellStyle name="40% - Ênfase1 14" xfId="114" builtinId="53" customBuiltin="true"/>
    <cellStyle name="40% - Ênfase1 15" xfId="115" builtinId="53" customBuiltin="true"/>
    <cellStyle name="40% - Ênfase1 16" xfId="116" builtinId="53" customBuiltin="true"/>
    <cellStyle name="40% - Ênfase1 2" xfId="117" builtinId="53" customBuiltin="true"/>
    <cellStyle name="40% - Ênfase1 3" xfId="118" builtinId="53" customBuiltin="true"/>
    <cellStyle name="40% - Ênfase1 4" xfId="119" builtinId="53" customBuiltin="true"/>
    <cellStyle name="40% - Ênfase1 5" xfId="120" builtinId="53" customBuiltin="true"/>
    <cellStyle name="40% - Ênfase1 6" xfId="121" builtinId="53" customBuiltin="true"/>
    <cellStyle name="40% - Ênfase1 7" xfId="122" builtinId="53" customBuiltin="true"/>
    <cellStyle name="40% - Ênfase1 8" xfId="123" builtinId="53" customBuiltin="true"/>
    <cellStyle name="40% - Ênfase1 9" xfId="124" builtinId="53" customBuiltin="true"/>
    <cellStyle name="40% - Ênfase2 10" xfId="125" builtinId="53" customBuiltin="true"/>
    <cellStyle name="40% - Ênfase2 11" xfId="126" builtinId="53" customBuiltin="true"/>
    <cellStyle name="40% - Ênfase2 12" xfId="127" builtinId="53" customBuiltin="true"/>
    <cellStyle name="40% - Ênfase2 13" xfId="128" builtinId="53" customBuiltin="true"/>
    <cellStyle name="40% - Ênfase2 14" xfId="129" builtinId="53" customBuiltin="true"/>
    <cellStyle name="40% - Ênfase2 15" xfId="130" builtinId="53" customBuiltin="true"/>
    <cellStyle name="40% - Ênfase2 16" xfId="131" builtinId="53" customBuiltin="true"/>
    <cellStyle name="40% - Ênfase2 2" xfId="132" builtinId="53" customBuiltin="true"/>
    <cellStyle name="40% - Ênfase2 3" xfId="133" builtinId="53" customBuiltin="true"/>
    <cellStyle name="40% - Ênfase2 4" xfId="134" builtinId="53" customBuiltin="true"/>
    <cellStyle name="40% - Ênfase2 5" xfId="135" builtinId="53" customBuiltin="true"/>
    <cellStyle name="40% - Ênfase2 6" xfId="136" builtinId="53" customBuiltin="true"/>
    <cellStyle name="40% - Ênfase2 7" xfId="137" builtinId="53" customBuiltin="true"/>
    <cellStyle name="40% - Ênfase2 8" xfId="138" builtinId="53" customBuiltin="true"/>
    <cellStyle name="40% - Ênfase2 9" xfId="139" builtinId="53" customBuiltin="true"/>
    <cellStyle name="40% - Ênfase3 10" xfId="140" builtinId="53" customBuiltin="true"/>
    <cellStyle name="40% - Ênfase3 11" xfId="141" builtinId="53" customBuiltin="true"/>
    <cellStyle name="40% - Ênfase3 12" xfId="142" builtinId="53" customBuiltin="true"/>
    <cellStyle name="40% - Ênfase3 13" xfId="143" builtinId="53" customBuiltin="true"/>
    <cellStyle name="40% - Ênfase3 14" xfId="144" builtinId="53" customBuiltin="true"/>
    <cellStyle name="40% - Ênfase3 15" xfId="145" builtinId="53" customBuiltin="true"/>
    <cellStyle name="40% - Ênfase3 16" xfId="146" builtinId="53" customBuiltin="true"/>
    <cellStyle name="40% - Ênfase3 2" xfId="147" builtinId="53" customBuiltin="true"/>
    <cellStyle name="40% - Ênfase3 3" xfId="148" builtinId="53" customBuiltin="true"/>
    <cellStyle name="40% - Ênfase3 4" xfId="149" builtinId="53" customBuiltin="true"/>
    <cellStyle name="40% - Ênfase3 5" xfId="150" builtinId="53" customBuiltin="true"/>
    <cellStyle name="40% - Ênfase3 6" xfId="151" builtinId="53" customBuiltin="true"/>
    <cellStyle name="40% - Ênfase3 7" xfId="152" builtinId="53" customBuiltin="true"/>
    <cellStyle name="40% - Ênfase3 8" xfId="153" builtinId="53" customBuiltin="true"/>
    <cellStyle name="40% - Ênfase3 9" xfId="154" builtinId="53" customBuiltin="true"/>
    <cellStyle name="40% - Ênfase4 10" xfId="155" builtinId="53" customBuiltin="true"/>
    <cellStyle name="40% - Ênfase4 11" xfId="156" builtinId="53" customBuiltin="true"/>
    <cellStyle name="40% - Ênfase4 12" xfId="157" builtinId="53" customBuiltin="true"/>
    <cellStyle name="40% - Ênfase4 13" xfId="158" builtinId="53" customBuiltin="true"/>
    <cellStyle name="40% - Ênfase4 14" xfId="159" builtinId="53" customBuiltin="true"/>
    <cellStyle name="40% - Ênfase4 15" xfId="160" builtinId="53" customBuiltin="true"/>
    <cellStyle name="40% - Ênfase4 16" xfId="161" builtinId="53" customBuiltin="true"/>
    <cellStyle name="40% - Ênfase4 2" xfId="162" builtinId="53" customBuiltin="true"/>
    <cellStyle name="40% - Ênfase4 3" xfId="163" builtinId="53" customBuiltin="true"/>
    <cellStyle name="40% - Ênfase4 4" xfId="164" builtinId="53" customBuiltin="true"/>
    <cellStyle name="40% - Ênfase4 5" xfId="165" builtinId="53" customBuiltin="true"/>
    <cellStyle name="40% - Ênfase4 6" xfId="166" builtinId="53" customBuiltin="true"/>
    <cellStyle name="40% - Ênfase4 7" xfId="167" builtinId="53" customBuiltin="true"/>
    <cellStyle name="40% - Ênfase4 8" xfId="168" builtinId="53" customBuiltin="true"/>
    <cellStyle name="40% - Ênfase4 9" xfId="169" builtinId="53" customBuiltin="true"/>
    <cellStyle name="40% - Ênfase5 10" xfId="170" builtinId="53" customBuiltin="true"/>
    <cellStyle name="40% - Ênfase5 11" xfId="171" builtinId="53" customBuiltin="true"/>
    <cellStyle name="40% - Ênfase5 12" xfId="172" builtinId="53" customBuiltin="true"/>
    <cellStyle name="40% - Ênfase5 13" xfId="173" builtinId="53" customBuiltin="true"/>
    <cellStyle name="40% - Ênfase5 14" xfId="174" builtinId="53" customBuiltin="true"/>
    <cellStyle name="40% - Ênfase5 15" xfId="175" builtinId="53" customBuiltin="true"/>
    <cellStyle name="40% - Ênfase5 16" xfId="176" builtinId="53" customBuiltin="true"/>
    <cellStyle name="40% - Ênfase5 2" xfId="177" builtinId="53" customBuiltin="true"/>
    <cellStyle name="40% - Ênfase5 3" xfId="178" builtinId="53" customBuiltin="true"/>
    <cellStyle name="40% - Ênfase5 4" xfId="179" builtinId="53" customBuiltin="true"/>
    <cellStyle name="40% - Ênfase5 5" xfId="180" builtinId="53" customBuiltin="true"/>
    <cellStyle name="40% - Ênfase5 6" xfId="181" builtinId="53" customBuiltin="true"/>
    <cellStyle name="40% - Ênfase5 7" xfId="182" builtinId="53" customBuiltin="true"/>
    <cellStyle name="40% - Ênfase5 8" xfId="183" builtinId="53" customBuiltin="true"/>
    <cellStyle name="40% - Ênfase5 9" xfId="184" builtinId="53" customBuiltin="true"/>
    <cellStyle name="40% - Ênfase6 10" xfId="185" builtinId="53" customBuiltin="true"/>
    <cellStyle name="40% - Ênfase6 11" xfId="186" builtinId="53" customBuiltin="true"/>
    <cellStyle name="40% - Ênfase6 12" xfId="187" builtinId="53" customBuiltin="true"/>
    <cellStyle name="40% - Ênfase6 13" xfId="188" builtinId="53" customBuiltin="true"/>
    <cellStyle name="40% - Ênfase6 14" xfId="189" builtinId="53" customBuiltin="true"/>
    <cellStyle name="40% - Ênfase6 15" xfId="190" builtinId="53" customBuiltin="true"/>
    <cellStyle name="40% - Ênfase6 16" xfId="191" builtinId="53" customBuiltin="true"/>
    <cellStyle name="40% - Ênfase6 2" xfId="192" builtinId="53" customBuiltin="true"/>
    <cellStyle name="40% - Ênfase6 3" xfId="193" builtinId="53" customBuiltin="true"/>
    <cellStyle name="40% - Ênfase6 4" xfId="194" builtinId="53" customBuiltin="true"/>
    <cellStyle name="40% - Ênfase6 5" xfId="195" builtinId="53" customBuiltin="true"/>
    <cellStyle name="40% - Ênfase6 6" xfId="196" builtinId="53" customBuiltin="true"/>
    <cellStyle name="40% - Ênfase6 7" xfId="197" builtinId="53" customBuiltin="true"/>
    <cellStyle name="40% - Ênfase6 8" xfId="198" builtinId="53" customBuiltin="true"/>
    <cellStyle name="40% - Ênfase6 9" xfId="199" builtinId="53" customBuiltin="true"/>
    <cellStyle name="60% - Ênfase1 10" xfId="200" builtinId="53" customBuiltin="true"/>
    <cellStyle name="60% - Ênfase1 11" xfId="201" builtinId="53" customBuiltin="true"/>
    <cellStyle name="60% - Ênfase1 12" xfId="202" builtinId="53" customBuiltin="true"/>
    <cellStyle name="60% - Ênfase1 13" xfId="203" builtinId="53" customBuiltin="true"/>
    <cellStyle name="60% - Ênfase1 14" xfId="204" builtinId="53" customBuiltin="true"/>
    <cellStyle name="60% - Ênfase1 15" xfId="205" builtinId="53" customBuiltin="true"/>
    <cellStyle name="60% - Ênfase1 16" xfId="206" builtinId="53" customBuiltin="true"/>
    <cellStyle name="60% - Ênfase1 2" xfId="207" builtinId="53" customBuiltin="true"/>
    <cellStyle name="60% - Ênfase1 3" xfId="208" builtinId="53" customBuiltin="true"/>
    <cellStyle name="60% - Ênfase1 4" xfId="209" builtinId="53" customBuiltin="true"/>
    <cellStyle name="60% - Ênfase1 5" xfId="210" builtinId="53" customBuiltin="true"/>
    <cellStyle name="60% - Ênfase1 6" xfId="211" builtinId="53" customBuiltin="true"/>
    <cellStyle name="60% - Ênfase1 7" xfId="212" builtinId="53" customBuiltin="true"/>
    <cellStyle name="60% - Ênfase1 8" xfId="213" builtinId="53" customBuiltin="true"/>
    <cellStyle name="60% - Ênfase1 9" xfId="214" builtinId="53" customBuiltin="true"/>
    <cellStyle name="60% - Ênfase2 10" xfId="215" builtinId="53" customBuiltin="true"/>
    <cellStyle name="60% - Ênfase2 11" xfId="216" builtinId="53" customBuiltin="true"/>
    <cellStyle name="60% - Ênfase2 12" xfId="217" builtinId="53" customBuiltin="true"/>
    <cellStyle name="60% - Ênfase2 13" xfId="218" builtinId="53" customBuiltin="true"/>
    <cellStyle name="60% - Ênfase2 14" xfId="219" builtinId="53" customBuiltin="true"/>
    <cellStyle name="60% - Ênfase2 15" xfId="220" builtinId="53" customBuiltin="true"/>
    <cellStyle name="60% - Ênfase2 16" xfId="221" builtinId="53" customBuiltin="true"/>
    <cellStyle name="60% - Ênfase2 2" xfId="222" builtinId="53" customBuiltin="true"/>
    <cellStyle name="60% - Ênfase2 3" xfId="223" builtinId="53" customBuiltin="true"/>
    <cellStyle name="60% - Ênfase2 4" xfId="224" builtinId="53" customBuiltin="true"/>
    <cellStyle name="60% - Ênfase2 5" xfId="225" builtinId="53" customBuiltin="true"/>
    <cellStyle name="60% - Ênfase2 6" xfId="226" builtinId="53" customBuiltin="true"/>
    <cellStyle name="60% - Ênfase2 7" xfId="227" builtinId="53" customBuiltin="true"/>
    <cellStyle name="60% - Ênfase2 8" xfId="228" builtinId="53" customBuiltin="true"/>
    <cellStyle name="60% - Ênfase2 9" xfId="229" builtinId="53" customBuiltin="true"/>
    <cellStyle name="60% - Ênfase3 10" xfId="230" builtinId="53" customBuiltin="true"/>
    <cellStyle name="60% - Ênfase3 11" xfId="231" builtinId="53" customBuiltin="true"/>
    <cellStyle name="60% - Ênfase3 12" xfId="232" builtinId="53" customBuiltin="true"/>
    <cellStyle name="60% - Ênfase3 13" xfId="233" builtinId="53" customBuiltin="true"/>
    <cellStyle name="60% - Ênfase3 14" xfId="234" builtinId="53" customBuiltin="true"/>
    <cellStyle name="60% - Ênfase3 15" xfId="235" builtinId="53" customBuiltin="true"/>
    <cellStyle name="60% - Ênfase3 16" xfId="236" builtinId="53" customBuiltin="true"/>
    <cellStyle name="60% - Ênfase3 2" xfId="237" builtinId="53" customBuiltin="true"/>
    <cellStyle name="60% - Ênfase3 3" xfId="238" builtinId="53" customBuiltin="true"/>
    <cellStyle name="60% - Ênfase3 4" xfId="239" builtinId="53" customBuiltin="true"/>
    <cellStyle name="60% - Ênfase3 5" xfId="240" builtinId="53" customBuiltin="true"/>
    <cellStyle name="60% - Ênfase3 6" xfId="241" builtinId="53" customBuiltin="true"/>
    <cellStyle name="60% - Ênfase3 7" xfId="242" builtinId="53" customBuiltin="true"/>
    <cellStyle name="60% - Ênfase3 8" xfId="243" builtinId="53" customBuiltin="true"/>
    <cellStyle name="60% - Ênfase3 9" xfId="244" builtinId="53" customBuiltin="true"/>
    <cellStyle name="60% - Ênfase4 10" xfId="245" builtinId="53" customBuiltin="true"/>
    <cellStyle name="60% - Ênfase4 11" xfId="246" builtinId="53" customBuiltin="true"/>
    <cellStyle name="60% - Ênfase4 12" xfId="247" builtinId="53" customBuiltin="true"/>
    <cellStyle name="60% - Ênfase4 13" xfId="248" builtinId="53" customBuiltin="true"/>
    <cellStyle name="60% - Ênfase4 14" xfId="249" builtinId="53" customBuiltin="true"/>
    <cellStyle name="60% - Ênfase4 15" xfId="250" builtinId="53" customBuiltin="true"/>
    <cellStyle name="60% - Ênfase4 16" xfId="251" builtinId="53" customBuiltin="true"/>
    <cellStyle name="60% - Ênfase4 2" xfId="252" builtinId="53" customBuiltin="true"/>
    <cellStyle name="60% - Ênfase4 3" xfId="253" builtinId="53" customBuiltin="true"/>
    <cellStyle name="60% - Ênfase4 4" xfId="254" builtinId="53" customBuiltin="true"/>
    <cellStyle name="60% - Ênfase4 5" xfId="255" builtinId="53" customBuiltin="true"/>
    <cellStyle name="60% - Ênfase4 6" xfId="256" builtinId="53" customBuiltin="true"/>
    <cellStyle name="60% - Ênfase4 7" xfId="257" builtinId="53" customBuiltin="true"/>
    <cellStyle name="60% - Ênfase4 8" xfId="258" builtinId="53" customBuiltin="true"/>
    <cellStyle name="60% - Ênfase4 9" xfId="259" builtinId="53" customBuiltin="true"/>
    <cellStyle name="60% - Ênfase5 10" xfId="260" builtinId="53" customBuiltin="true"/>
    <cellStyle name="60% - Ênfase5 11" xfId="261" builtinId="53" customBuiltin="true"/>
    <cellStyle name="60% - Ênfase5 12" xfId="262" builtinId="53" customBuiltin="true"/>
    <cellStyle name="60% - Ênfase5 13" xfId="263" builtinId="53" customBuiltin="true"/>
    <cellStyle name="60% - Ênfase5 14" xfId="264" builtinId="53" customBuiltin="true"/>
    <cellStyle name="60% - Ênfase5 15" xfId="265" builtinId="53" customBuiltin="true"/>
    <cellStyle name="60% - Ênfase5 16" xfId="266" builtinId="53" customBuiltin="true"/>
    <cellStyle name="60% - Ênfase5 2" xfId="267" builtinId="53" customBuiltin="true"/>
    <cellStyle name="60% - Ênfase5 3" xfId="268" builtinId="53" customBuiltin="true"/>
    <cellStyle name="60% - Ênfase5 4" xfId="269" builtinId="53" customBuiltin="true"/>
    <cellStyle name="60% - Ênfase5 5" xfId="270" builtinId="53" customBuiltin="true"/>
    <cellStyle name="60% - Ênfase5 6" xfId="271" builtinId="53" customBuiltin="true"/>
    <cellStyle name="60% - Ênfase5 7" xfId="272" builtinId="53" customBuiltin="true"/>
    <cellStyle name="60% - Ênfase5 8" xfId="273" builtinId="53" customBuiltin="true"/>
    <cellStyle name="60% - Ênfase5 9" xfId="274" builtinId="53" customBuiltin="true"/>
    <cellStyle name="60% - Ênfase6 10" xfId="275" builtinId="53" customBuiltin="true"/>
    <cellStyle name="60% - Ênfase6 11" xfId="276" builtinId="53" customBuiltin="true"/>
    <cellStyle name="60% - Ênfase6 12" xfId="277" builtinId="53" customBuiltin="true"/>
    <cellStyle name="60% - Ênfase6 13" xfId="278" builtinId="53" customBuiltin="true"/>
    <cellStyle name="60% - Ênfase6 14" xfId="279" builtinId="53" customBuiltin="true"/>
    <cellStyle name="60% - Ênfase6 15" xfId="280" builtinId="53" customBuiltin="true"/>
    <cellStyle name="60% - Ênfase6 16" xfId="281" builtinId="53" customBuiltin="true"/>
    <cellStyle name="60% - Ênfase6 2" xfId="282" builtinId="53" customBuiltin="true"/>
    <cellStyle name="60% - Ênfase6 3" xfId="283" builtinId="53" customBuiltin="true"/>
    <cellStyle name="60% - Ênfase6 4" xfId="284" builtinId="53" customBuiltin="true"/>
    <cellStyle name="60% - Ênfase6 5" xfId="285" builtinId="53" customBuiltin="true"/>
    <cellStyle name="60% - Ênfase6 6" xfId="286" builtinId="53" customBuiltin="true"/>
    <cellStyle name="60% - Ênfase6 7" xfId="287" builtinId="53" customBuiltin="true"/>
    <cellStyle name="60% - Ênfase6 8" xfId="288" builtinId="53" customBuiltin="true"/>
    <cellStyle name="60% - Ênfase6 9" xfId="289" builtinId="53" customBuiltin="true"/>
    <cellStyle name="Bom 10" xfId="290" builtinId="53" customBuiltin="true"/>
    <cellStyle name="Bom 11" xfId="291" builtinId="53" customBuiltin="true"/>
    <cellStyle name="Bom 12" xfId="292" builtinId="53" customBuiltin="true"/>
    <cellStyle name="Bom 13" xfId="293" builtinId="53" customBuiltin="true"/>
    <cellStyle name="Bom 14" xfId="294" builtinId="53" customBuiltin="true"/>
    <cellStyle name="Bom 15" xfId="295" builtinId="53" customBuiltin="true"/>
    <cellStyle name="Bom 16" xfId="296" builtinId="53" customBuiltin="true"/>
    <cellStyle name="Bom 2" xfId="297" builtinId="53" customBuiltin="true"/>
    <cellStyle name="Bom 3" xfId="298" builtinId="53" customBuiltin="true"/>
    <cellStyle name="Bom 4" xfId="299" builtinId="53" customBuiltin="true"/>
    <cellStyle name="Bom 5" xfId="300" builtinId="53" customBuiltin="true"/>
    <cellStyle name="Bom 6" xfId="301" builtinId="53" customBuiltin="true"/>
    <cellStyle name="Bom 7" xfId="302" builtinId="53" customBuiltin="true"/>
    <cellStyle name="Bom 8" xfId="303" builtinId="53" customBuiltin="true"/>
    <cellStyle name="Bom 9" xfId="304" builtinId="53" customBuiltin="true"/>
    <cellStyle name="Cálculo 10" xfId="305" builtinId="53" customBuiltin="true"/>
    <cellStyle name="Cálculo 11" xfId="306" builtinId="53" customBuiltin="true"/>
    <cellStyle name="Cálculo 12" xfId="307" builtinId="53" customBuiltin="true"/>
    <cellStyle name="Cálculo 13" xfId="308" builtinId="53" customBuiltin="true"/>
    <cellStyle name="Cálculo 14" xfId="309" builtinId="53" customBuiltin="true"/>
    <cellStyle name="Cálculo 15" xfId="310" builtinId="53" customBuiltin="true"/>
    <cellStyle name="Cálculo 16" xfId="311" builtinId="53" customBuiltin="true"/>
    <cellStyle name="Cálculo 2" xfId="312" builtinId="53" customBuiltin="true"/>
    <cellStyle name="Cálculo 3" xfId="313" builtinId="53" customBuiltin="true"/>
    <cellStyle name="Cálculo 4" xfId="314" builtinId="53" customBuiltin="true"/>
    <cellStyle name="Cálculo 5" xfId="315" builtinId="53" customBuiltin="true"/>
    <cellStyle name="Cálculo 6" xfId="316" builtinId="53" customBuiltin="true"/>
    <cellStyle name="Cálculo 7" xfId="317" builtinId="53" customBuiltin="true"/>
    <cellStyle name="Cálculo 8" xfId="318" builtinId="53" customBuiltin="true"/>
    <cellStyle name="Cálculo 9" xfId="319" builtinId="53" customBuiltin="true"/>
    <cellStyle name="Célula de Verificação 10" xfId="320" builtinId="53" customBuiltin="true"/>
    <cellStyle name="Célula de Verificação 11" xfId="321" builtinId="53" customBuiltin="true"/>
    <cellStyle name="Célula de Verificação 12" xfId="322" builtinId="53" customBuiltin="true"/>
    <cellStyle name="Célula de Verificação 13" xfId="323" builtinId="53" customBuiltin="true"/>
    <cellStyle name="Célula de Verificação 14" xfId="324" builtinId="53" customBuiltin="true"/>
    <cellStyle name="Célula de Verificação 15" xfId="325" builtinId="53" customBuiltin="true"/>
    <cellStyle name="Célula de Verificação 16" xfId="326" builtinId="53" customBuiltin="true"/>
    <cellStyle name="Célula de Verificação 2" xfId="327" builtinId="53" customBuiltin="true"/>
    <cellStyle name="Célula de Verificação 3" xfId="328" builtinId="53" customBuiltin="true"/>
    <cellStyle name="Célula de Verificação 4" xfId="329" builtinId="53" customBuiltin="true"/>
    <cellStyle name="Célula de Verificação 5" xfId="330" builtinId="53" customBuiltin="true"/>
    <cellStyle name="Célula de Verificação 6" xfId="331" builtinId="53" customBuiltin="true"/>
    <cellStyle name="Célula de Verificação 7" xfId="332" builtinId="53" customBuiltin="true"/>
    <cellStyle name="Célula de Verificação 8" xfId="333" builtinId="53" customBuiltin="true"/>
    <cellStyle name="Célula de Verificação 9" xfId="334" builtinId="53" customBuiltin="true"/>
    <cellStyle name="Célula Vinculada 10" xfId="335" builtinId="53" customBuiltin="true"/>
    <cellStyle name="Célula Vinculada 11" xfId="336" builtinId="53" customBuiltin="true"/>
    <cellStyle name="Célula Vinculada 12" xfId="337" builtinId="53" customBuiltin="true"/>
    <cellStyle name="Célula Vinculada 13" xfId="338" builtinId="53" customBuiltin="true"/>
    <cellStyle name="Célula Vinculada 14" xfId="339" builtinId="53" customBuiltin="true"/>
    <cellStyle name="Célula Vinculada 15" xfId="340" builtinId="53" customBuiltin="true"/>
    <cellStyle name="Célula Vinculada 16" xfId="341" builtinId="53" customBuiltin="true"/>
    <cellStyle name="Célula Vinculada 2" xfId="342" builtinId="53" customBuiltin="true"/>
    <cellStyle name="Célula Vinculada 3" xfId="343" builtinId="53" customBuiltin="true"/>
    <cellStyle name="Célula Vinculada 4" xfId="344" builtinId="53" customBuiltin="true"/>
    <cellStyle name="Célula Vinculada 5" xfId="345" builtinId="53" customBuiltin="true"/>
    <cellStyle name="Célula Vinculada 6" xfId="346" builtinId="53" customBuiltin="true"/>
    <cellStyle name="Célula Vinculada 7" xfId="347" builtinId="53" customBuiltin="true"/>
    <cellStyle name="Célula Vinculada 8" xfId="348" builtinId="53" customBuiltin="true"/>
    <cellStyle name="Célula Vinculada 9" xfId="349" builtinId="53" customBuiltin="true"/>
    <cellStyle name="Entrada 10" xfId="350" builtinId="53" customBuiltin="true"/>
    <cellStyle name="Entrada 11" xfId="351" builtinId="53" customBuiltin="true"/>
    <cellStyle name="Entrada 12" xfId="352" builtinId="53" customBuiltin="true"/>
    <cellStyle name="Entrada 13" xfId="353" builtinId="53" customBuiltin="true"/>
    <cellStyle name="Entrada 14" xfId="354" builtinId="53" customBuiltin="true"/>
    <cellStyle name="Entrada 15" xfId="355" builtinId="53" customBuiltin="true"/>
    <cellStyle name="Entrada 16" xfId="356" builtinId="53" customBuiltin="true"/>
    <cellStyle name="Entrada 2" xfId="357" builtinId="53" customBuiltin="true"/>
    <cellStyle name="Entrada 3" xfId="358" builtinId="53" customBuiltin="true"/>
    <cellStyle name="Entrada 4" xfId="359" builtinId="53" customBuiltin="true"/>
    <cellStyle name="Entrada 5" xfId="360" builtinId="53" customBuiltin="true"/>
    <cellStyle name="Entrada 6" xfId="361" builtinId="53" customBuiltin="true"/>
    <cellStyle name="Entrada 7" xfId="362" builtinId="53" customBuiltin="true"/>
    <cellStyle name="Entrada 8" xfId="363" builtinId="53" customBuiltin="true"/>
    <cellStyle name="Entrada 9" xfId="364" builtinId="53" customBuiltin="true"/>
    <cellStyle name="Incorreto 10" xfId="365" builtinId="53" customBuiltin="true"/>
    <cellStyle name="Incorreto 11" xfId="366" builtinId="53" customBuiltin="true"/>
    <cellStyle name="Incorreto 12" xfId="367" builtinId="53" customBuiltin="true"/>
    <cellStyle name="Incorreto 13" xfId="368" builtinId="53" customBuiltin="true"/>
    <cellStyle name="Incorreto 14" xfId="369" builtinId="53" customBuiltin="true"/>
    <cellStyle name="Incorreto 15" xfId="370" builtinId="53" customBuiltin="true"/>
    <cellStyle name="Incorreto 16" xfId="371" builtinId="53" customBuiltin="true"/>
    <cellStyle name="Incorreto 2" xfId="372" builtinId="53" customBuiltin="true"/>
    <cellStyle name="Incorreto 3" xfId="373" builtinId="53" customBuiltin="true"/>
    <cellStyle name="Incorreto 4" xfId="374" builtinId="53" customBuiltin="true"/>
    <cellStyle name="Incorreto 5" xfId="375" builtinId="53" customBuiltin="true"/>
    <cellStyle name="Incorreto 6" xfId="376" builtinId="53" customBuiltin="true"/>
    <cellStyle name="Incorreto 7" xfId="377" builtinId="53" customBuiltin="true"/>
    <cellStyle name="Incorreto 8" xfId="378" builtinId="53" customBuiltin="true"/>
    <cellStyle name="Incorreto 9" xfId="379" builtinId="53" customBuiltin="true"/>
    <cellStyle name="Neutra 10" xfId="380" builtinId="53" customBuiltin="true"/>
    <cellStyle name="Neutra 11" xfId="381" builtinId="53" customBuiltin="true"/>
    <cellStyle name="Neutra 12" xfId="382" builtinId="53" customBuiltin="true"/>
    <cellStyle name="Neutra 13" xfId="383" builtinId="53" customBuiltin="true"/>
    <cellStyle name="Neutra 14" xfId="384" builtinId="53" customBuiltin="true"/>
    <cellStyle name="Neutra 15" xfId="385" builtinId="53" customBuiltin="true"/>
    <cellStyle name="Neutra 16" xfId="386" builtinId="53" customBuiltin="true"/>
    <cellStyle name="Neutra 2" xfId="387" builtinId="53" customBuiltin="true"/>
    <cellStyle name="Neutra 3" xfId="388" builtinId="53" customBuiltin="true"/>
    <cellStyle name="Neutra 4" xfId="389" builtinId="53" customBuiltin="true"/>
    <cellStyle name="Neutra 5" xfId="390" builtinId="53" customBuiltin="true"/>
    <cellStyle name="Neutra 6" xfId="391" builtinId="53" customBuiltin="true"/>
    <cellStyle name="Neutra 7" xfId="392" builtinId="53" customBuiltin="true"/>
    <cellStyle name="Neutra 8" xfId="393" builtinId="53" customBuiltin="true"/>
    <cellStyle name="Neutra 9" xfId="394" builtinId="53" customBuiltin="true"/>
    <cellStyle name="Normal 2" xfId="395" builtinId="53" customBuiltin="true"/>
    <cellStyle name="Normal 2 2" xfId="396" builtinId="53" customBuiltin="true"/>
    <cellStyle name="Normal 2 3" xfId="397" builtinId="53" customBuiltin="true"/>
    <cellStyle name="Normal 2 4" xfId="398" builtinId="53" customBuiltin="true"/>
    <cellStyle name="Normal 2 5" xfId="399" builtinId="53" customBuiltin="true"/>
    <cellStyle name="Normal 3" xfId="400" builtinId="53" customBuiltin="true"/>
    <cellStyle name="Normal 4" xfId="401" builtinId="53" customBuiltin="true"/>
    <cellStyle name="Normal 5" xfId="402" builtinId="53" customBuiltin="true"/>
    <cellStyle name="Normal 6" xfId="403" builtinId="53" customBuiltin="true"/>
    <cellStyle name="Normal 7" xfId="404" builtinId="53" customBuiltin="true"/>
    <cellStyle name="Normal 8" xfId="405" builtinId="53" customBuiltin="true"/>
    <cellStyle name="Nota 10" xfId="406" builtinId="53" customBuiltin="true"/>
    <cellStyle name="Nota 11" xfId="407" builtinId="53" customBuiltin="true"/>
    <cellStyle name="Nota 12" xfId="408" builtinId="53" customBuiltin="true"/>
    <cellStyle name="Nota 13" xfId="409" builtinId="53" customBuiltin="true"/>
    <cellStyle name="Nota 14" xfId="410" builtinId="53" customBuiltin="true"/>
    <cellStyle name="Nota 15" xfId="411" builtinId="53" customBuiltin="true"/>
    <cellStyle name="Nota 16" xfId="412" builtinId="53" customBuiltin="true"/>
    <cellStyle name="Nota 2" xfId="413" builtinId="53" customBuiltin="true"/>
    <cellStyle name="Nota 3" xfId="414" builtinId="53" customBuiltin="true"/>
    <cellStyle name="Nota 4" xfId="415" builtinId="53" customBuiltin="true"/>
    <cellStyle name="Nota 5" xfId="416" builtinId="53" customBuiltin="true"/>
    <cellStyle name="Nota 6" xfId="417" builtinId="53" customBuiltin="true"/>
    <cellStyle name="Nota 7" xfId="418" builtinId="53" customBuiltin="true"/>
    <cellStyle name="Nota 8" xfId="419" builtinId="53" customBuiltin="true"/>
    <cellStyle name="Nota 9" xfId="420" builtinId="53" customBuiltin="true"/>
    <cellStyle name="Porcentagem 2 10" xfId="421" builtinId="53" customBuiltin="true"/>
    <cellStyle name="Porcentagem 2 11" xfId="422" builtinId="53" customBuiltin="true"/>
    <cellStyle name="Porcentagem 2 12" xfId="423" builtinId="53" customBuiltin="true"/>
    <cellStyle name="Porcentagem 2 13" xfId="424" builtinId="53" customBuiltin="true"/>
    <cellStyle name="Porcentagem 2 14" xfId="425" builtinId="53" customBuiltin="true"/>
    <cellStyle name="Porcentagem 2 15" xfId="426" builtinId="53" customBuiltin="true"/>
    <cellStyle name="Porcentagem 2 16" xfId="427" builtinId="53" customBuiltin="true"/>
    <cellStyle name="Porcentagem 2 2" xfId="428" builtinId="53" customBuiltin="true"/>
    <cellStyle name="Porcentagem 2 3" xfId="429" builtinId="53" customBuiltin="true"/>
    <cellStyle name="Porcentagem 2 4" xfId="430" builtinId="53" customBuiltin="true"/>
    <cellStyle name="Porcentagem 2 5" xfId="431" builtinId="53" customBuiltin="true"/>
    <cellStyle name="Porcentagem 2 6" xfId="432" builtinId="53" customBuiltin="true"/>
    <cellStyle name="Porcentagem 2 7" xfId="433" builtinId="53" customBuiltin="true"/>
    <cellStyle name="Porcentagem 2 8" xfId="434" builtinId="53" customBuiltin="true"/>
    <cellStyle name="Porcentagem 2 9" xfId="435" builtinId="53" customBuiltin="true"/>
    <cellStyle name="Saída 10" xfId="436" builtinId="53" customBuiltin="true"/>
    <cellStyle name="Saída 11" xfId="437" builtinId="53" customBuiltin="true"/>
    <cellStyle name="Saída 12" xfId="438" builtinId="53" customBuiltin="true"/>
    <cellStyle name="Saída 13" xfId="439" builtinId="53" customBuiltin="true"/>
    <cellStyle name="Saída 14" xfId="440" builtinId="53" customBuiltin="true"/>
    <cellStyle name="Saída 15" xfId="441" builtinId="53" customBuiltin="true"/>
    <cellStyle name="Saída 16" xfId="442" builtinId="53" customBuiltin="true"/>
    <cellStyle name="Saída 2" xfId="443" builtinId="53" customBuiltin="true"/>
    <cellStyle name="Saída 3" xfId="444" builtinId="53" customBuiltin="true"/>
    <cellStyle name="Saída 4" xfId="445" builtinId="53" customBuiltin="true"/>
    <cellStyle name="Saída 5" xfId="446" builtinId="53" customBuiltin="true"/>
    <cellStyle name="Saída 6" xfId="447" builtinId="53" customBuiltin="true"/>
    <cellStyle name="Saída 7" xfId="448" builtinId="53" customBuiltin="true"/>
    <cellStyle name="Saída 8" xfId="449" builtinId="53" customBuiltin="true"/>
    <cellStyle name="Saída 9" xfId="450" builtinId="53" customBuiltin="true"/>
    <cellStyle name="Separador de milhares 11" xfId="451" builtinId="53" customBuiltin="true"/>
    <cellStyle name="Separador de milhares 2" xfId="452" builtinId="53" customBuiltin="true"/>
    <cellStyle name="Separador de milhares 2 14" xfId="453" builtinId="53" customBuiltin="true"/>
    <cellStyle name="Separador de milhares 6" xfId="454" builtinId="53" customBuiltin="true"/>
    <cellStyle name="Texto de Aviso 10" xfId="455" builtinId="53" customBuiltin="true"/>
    <cellStyle name="Texto de Aviso 11" xfId="456" builtinId="53" customBuiltin="true"/>
    <cellStyle name="Texto de Aviso 12" xfId="457" builtinId="53" customBuiltin="true"/>
    <cellStyle name="Texto de Aviso 13" xfId="458" builtinId="53" customBuiltin="true"/>
    <cellStyle name="Texto de Aviso 14" xfId="459" builtinId="53" customBuiltin="true"/>
    <cellStyle name="Texto de Aviso 15" xfId="460" builtinId="53" customBuiltin="true"/>
    <cellStyle name="Texto de Aviso 16" xfId="461" builtinId="53" customBuiltin="true"/>
    <cellStyle name="Texto de Aviso 2" xfId="462" builtinId="53" customBuiltin="true"/>
    <cellStyle name="Texto de Aviso 3" xfId="463" builtinId="53" customBuiltin="true"/>
    <cellStyle name="Texto de Aviso 4" xfId="464" builtinId="53" customBuiltin="true"/>
    <cellStyle name="Texto de Aviso 5" xfId="465" builtinId="53" customBuiltin="true"/>
    <cellStyle name="Texto de Aviso 6" xfId="466" builtinId="53" customBuiltin="true"/>
    <cellStyle name="Texto de Aviso 7" xfId="467" builtinId="53" customBuiltin="true"/>
    <cellStyle name="Texto de Aviso 8" xfId="468" builtinId="53" customBuiltin="true"/>
    <cellStyle name="Texto de Aviso 9" xfId="469" builtinId="53" customBuiltin="true"/>
    <cellStyle name="Texto Explicativo 10" xfId="470" builtinId="53" customBuiltin="true"/>
    <cellStyle name="Texto Explicativo 11" xfId="471" builtinId="53" customBuiltin="true"/>
    <cellStyle name="Texto Explicativo 12" xfId="472" builtinId="53" customBuiltin="true"/>
    <cellStyle name="Texto Explicativo 13" xfId="473" builtinId="53" customBuiltin="true"/>
    <cellStyle name="Texto Explicativo 14" xfId="474" builtinId="53" customBuiltin="true"/>
    <cellStyle name="Texto Explicativo 15" xfId="475" builtinId="53" customBuiltin="true"/>
    <cellStyle name="Texto Explicativo 16" xfId="476" builtinId="53" customBuiltin="true"/>
    <cellStyle name="Texto Explicativo 2" xfId="477" builtinId="53" customBuiltin="true"/>
    <cellStyle name="Texto Explicativo 3" xfId="478" builtinId="53" customBuiltin="true"/>
    <cellStyle name="Texto Explicativo 4" xfId="479" builtinId="53" customBuiltin="true"/>
    <cellStyle name="Texto Explicativo 5" xfId="480" builtinId="53" customBuiltin="true"/>
    <cellStyle name="Texto Explicativo 6" xfId="481" builtinId="53" customBuiltin="true"/>
    <cellStyle name="Texto Explicativo 7" xfId="482" builtinId="53" customBuiltin="true"/>
    <cellStyle name="Texto Explicativo 8" xfId="483" builtinId="53" customBuiltin="true"/>
    <cellStyle name="Texto Explicativo 9" xfId="484" builtinId="53" customBuiltin="true"/>
    <cellStyle name="Total 10" xfId="485" builtinId="53" customBuiltin="true"/>
    <cellStyle name="Total 11" xfId="486" builtinId="53" customBuiltin="true"/>
    <cellStyle name="Total 12" xfId="487" builtinId="53" customBuiltin="true"/>
    <cellStyle name="Total 13" xfId="488" builtinId="53" customBuiltin="true"/>
    <cellStyle name="Total 14" xfId="489" builtinId="53" customBuiltin="true"/>
    <cellStyle name="Total 15" xfId="490" builtinId="53" customBuiltin="true"/>
    <cellStyle name="Total 16" xfId="491" builtinId="53" customBuiltin="true"/>
    <cellStyle name="Total 2" xfId="492" builtinId="53" customBuiltin="true"/>
    <cellStyle name="Total 3" xfId="493" builtinId="53" customBuiltin="true"/>
    <cellStyle name="Total 4" xfId="494" builtinId="53" customBuiltin="true"/>
    <cellStyle name="Total 5" xfId="495" builtinId="53" customBuiltin="true"/>
    <cellStyle name="Total 6" xfId="496" builtinId="53" customBuiltin="true"/>
    <cellStyle name="Total 7" xfId="497" builtinId="53" customBuiltin="true"/>
    <cellStyle name="Total 8" xfId="498" builtinId="53" customBuiltin="true"/>
    <cellStyle name="Total 9" xfId="499" builtinId="53" customBuiltin="true"/>
    <cellStyle name="Título 1 10" xfId="500" builtinId="53" customBuiltin="true"/>
    <cellStyle name="Título 1 11" xfId="501" builtinId="53" customBuiltin="true"/>
    <cellStyle name="Título 1 12" xfId="502" builtinId="53" customBuiltin="true"/>
    <cellStyle name="Título 1 13" xfId="503" builtinId="53" customBuiltin="true"/>
    <cellStyle name="Título 1 14" xfId="504" builtinId="53" customBuiltin="true"/>
    <cellStyle name="Título 1 15" xfId="505" builtinId="53" customBuiltin="true"/>
    <cellStyle name="Título 1 16" xfId="506" builtinId="53" customBuiltin="true"/>
    <cellStyle name="Título 1 2" xfId="507" builtinId="53" customBuiltin="true"/>
    <cellStyle name="Título 1 3" xfId="508" builtinId="53" customBuiltin="true"/>
    <cellStyle name="Título 1 4" xfId="509" builtinId="53" customBuiltin="true"/>
    <cellStyle name="Título 1 5" xfId="510" builtinId="53" customBuiltin="true"/>
    <cellStyle name="Título 1 6" xfId="511" builtinId="53" customBuiltin="true"/>
    <cellStyle name="Título 1 7" xfId="512" builtinId="53" customBuiltin="true"/>
    <cellStyle name="Título 1 8" xfId="513" builtinId="53" customBuiltin="true"/>
    <cellStyle name="Título 1 9" xfId="514" builtinId="53" customBuiltin="true"/>
    <cellStyle name="Título 2 10" xfId="515" builtinId="53" customBuiltin="true"/>
    <cellStyle name="Título 2 11" xfId="516" builtinId="53" customBuiltin="true"/>
    <cellStyle name="Título 2 12" xfId="517" builtinId="53" customBuiltin="true"/>
    <cellStyle name="Título 2 13" xfId="518" builtinId="53" customBuiltin="true"/>
    <cellStyle name="Título 2 14" xfId="519" builtinId="53" customBuiltin="true"/>
    <cellStyle name="Título 2 15" xfId="520" builtinId="53" customBuiltin="true"/>
    <cellStyle name="Título 2 16" xfId="521" builtinId="53" customBuiltin="true"/>
    <cellStyle name="Título 2 2" xfId="522" builtinId="53" customBuiltin="true"/>
    <cellStyle name="Título 2 3" xfId="523" builtinId="53" customBuiltin="true"/>
    <cellStyle name="Título 2 4" xfId="524" builtinId="53" customBuiltin="true"/>
    <cellStyle name="Título 2 5" xfId="525" builtinId="53" customBuiltin="true"/>
    <cellStyle name="Título 2 6" xfId="526" builtinId="53" customBuiltin="true"/>
    <cellStyle name="Título 2 7" xfId="527" builtinId="53" customBuiltin="true"/>
    <cellStyle name="Título 2 8" xfId="528" builtinId="53" customBuiltin="true"/>
    <cellStyle name="Título 2 9" xfId="529" builtinId="53" customBuiltin="true"/>
    <cellStyle name="Título 3 10" xfId="530" builtinId="53" customBuiltin="true"/>
    <cellStyle name="Título 3 11" xfId="531" builtinId="53" customBuiltin="true"/>
    <cellStyle name="Título 3 12" xfId="532" builtinId="53" customBuiltin="true"/>
    <cellStyle name="Título 3 13" xfId="533" builtinId="53" customBuiltin="true"/>
    <cellStyle name="Título 3 14" xfId="534" builtinId="53" customBuiltin="true"/>
    <cellStyle name="Título 3 15" xfId="535" builtinId="53" customBuiltin="true"/>
    <cellStyle name="Título 3 16" xfId="536" builtinId="53" customBuiltin="true"/>
    <cellStyle name="Título 3 2" xfId="537" builtinId="53" customBuiltin="true"/>
    <cellStyle name="Título 3 3" xfId="538" builtinId="53" customBuiltin="true"/>
    <cellStyle name="Título 3 4" xfId="539" builtinId="53" customBuiltin="true"/>
    <cellStyle name="Título 3 5" xfId="540" builtinId="53" customBuiltin="true"/>
    <cellStyle name="Título 3 6" xfId="541" builtinId="53" customBuiltin="true"/>
    <cellStyle name="Título 3 7" xfId="542" builtinId="53" customBuiltin="true"/>
    <cellStyle name="Título 3 8" xfId="543" builtinId="53" customBuiltin="true"/>
    <cellStyle name="Título 3 9" xfId="544" builtinId="53" customBuiltin="true"/>
    <cellStyle name="Título 4 10" xfId="545" builtinId="53" customBuiltin="true"/>
    <cellStyle name="Título 4 11" xfId="546" builtinId="53" customBuiltin="true"/>
    <cellStyle name="Título 4 12" xfId="547" builtinId="53" customBuiltin="true"/>
    <cellStyle name="Título 4 13" xfId="548" builtinId="53" customBuiltin="true"/>
    <cellStyle name="Título 4 14" xfId="549" builtinId="53" customBuiltin="true"/>
    <cellStyle name="Título 4 15" xfId="550" builtinId="53" customBuiltin="true"/>
    <cellStyle name="Título 4 16" xfId="551" builtinId="53" customBuiltin="true"/>
    <cellStyle name="Título 4 2" xfId="552" builtinId="53" customBuiltin="true"/>
    <cellStyle name="Título 4 3" xfId="553" builtinId="53" customBuiltin="true"/>
    <cellStyle name="Título 4 4" xfId="554" builtinId="53" customBuiltin="true"/>
    <cellStyle name="Título 4 5" xfId="555" builtinId="53" customBuiltin="true"/>
    <cellStyle name="Título 4 6" xfId="556" builtinId="53" customBuiltin="true"/>
    <cellStyle name="Título 4 7" xfId="557" builtinId="53" customBuiltin="true"/>
    <cellStyle name="Título 4 8" xfId="558" builtinId="53" customBuiltin="true"/>
    <cellStyle name="Título 4 9" xfId="559" builtinId="53" customBuiltin="true"/>
    <cellStyle name="Título 5" xfId="560" builtinId="53" customBuiltin="true"/>
    <cellStyle name="Vírgula 2" xfId="561" builtinId="53" customBuiltin="true"/>
    <cellStyle name="Ênfase1 10" xfId="562" builtinId="53" customBuiltin="true"/>
    <cellStyle name="Ênfase1 11" xfId="563" builtinId="53" customBuiltin="true"/>
    <cellStyle name="Ênfase1 12" xfId="564" builtinId="53" customBuiltin="true"/>
    <cellStyle name="Ênfase1 13" xfId="565" builtinId="53" customBuiltin="true"/>
    <cellStyle name="Ênfase1 14" xfId="566" builtinId="53" customBuiltin="true"/>
    <cellStyle name="Ênfase1 15" xfId="567" builtinId="53" customBuiltin="true"/>
    <cellStyle name="Ênfase1 16" xfId="568" builtinId="53" customBuiltin="true"/>
    <cellStyle name="Ênfase1 2" xfId="569" builtinId="53" customBuiltin="true"/>
    <cellStyle name="Ênfase1 3" xfId="570" builtinId="53" customBuiltin="true"/>
    <cellStyle name="Ênfase1 4" xfId="571" builtinId="53" customBuiltin="true"/>
    <cellStyle name="Ênfase1 5" xfId="572" builtinId="53" customBuiltin="true"/>
    <cellStyle name="Ênfase1 6" xfId="573" builtinId="53" customBuiltin="true"/>
    <cellStyle name="Ênfase1 7" xfId="574" builtinId="53" customBuiltin="true"/>
    <cellStyle name="Ênfase1 8" xfId="575" builtinId="53" customBuiltin="true"/>
    <cellStyle name="Ênfase1 9" xfId="576" builtinId="53" customBuiltin="true"/>
    <cellStyle name="Ênfase2 10" xfId="577" builtinId="53" customBuiltin="true"/>
    <cellStyle name="Ênfase2 11" xfId="578" builtinId="53" customBuiltin="true"/>
    <cellStyle name="Ênfase2 12" xfId="579" builtinId="53" customBuiltin="true"/>
    <cellStyle name="Ênfase2 13" xfId="580" builtinId="53" customBuiltin="true"/>
    <cellStyle name="Ênfase2 14" xfId="581" builtinId="53" customBuiltin="true"/>
    <cellStyle name="Ênfase2 15" xfId="582" builtinId="53" customBuiltin="true"/>
    <cellStyle name="Ênfase2 16" xfId="583" builtinId="53" customBuiltin="true"/>
    <cellStyle name="Ênfase2 2" xfId="584" builtinId="53" customBuiltin="true"/>
    <cellStyle name="Ênfase2 3" xfId="585" builtinId="53" customBuiltin="true"/>
    <cellStyle name="Ênfase2 4" xfId="586" builtinId="53" customBuiltin="true"/>
    <cellStyle name="Ênfase2 5" xfId="587" builtinId="53" customBuiltin="true"/>
    <cellStyle name="Ênfase2 6" xfId="588" builtinId="53" customBuiltin="true"/>
    <cellStyle name="Ênfase2 7" xfId="589" builtinId="53" customBuiltin="true"/>
    <cellStyle name="Ênfase2 8" xfId="590" builtinId="53" customBuiltin="true"/>
    <cellStyle name="Ênfase2 9" xfId="591" builtinId="53" customBuiltin="true"/>
    <cellStyle name="Ênfase3 10" xfId="592" builtinId="53" customBuiltin="true"/>
    <cellStyle name="Ênfase3 11" xfId="593" builtinId="53" customBuiltin="true"/>
    <cellStyle name="Ênfase3 12" xfId="594" builtinId="53" customBuiltin="true"/>
    <cellStyle name="Ênfase3 13" xfId="595" builtinId="53" customBuiltin="true"/>
    <cellStyle name="Ênfase3 14" xfId="596" builtinId="53" customBuiltin="true"/>
    <cellStyle name="Ênfase3 15" xfId="597" builtinId="53" customBuiltin="true"/>
    <cellStyle name="Ênfase3 16" xfId="598" builtinId="53" customBuiltin="true"/>
    <cellStyle name="Ênfase3 2" xfId="599" builtinId="53" customBuiltin="true"/>
    <cellStyle name="Ênfase3 3" xfId="600" builtinId="53" customBuiltin="true"/>
    <cellStyle name="Ênfase3 4" xfId="601" builtinId="53" customBuiltin="true"/>
    <cellStyle name="Ênfase3 5" xfId="602" builtinId="53" customBuiltin="true"/>
    <cellStyle name="Ênfase3 6" xfId="603" builtinId="53" customBuiltin="true"/>
    <cellStyle name="Ênfase3 7" xfId="604" builtinId="53" customBuiltin="true"/>
    <cellStyle name="Ênfase3 8" xfId="605" builtinId="53" customBuiltin="true"/>
    <cellStyle name="Ênfase3 9" xfId="606" builtinId="53" customBuiltin="true"/>
    <cellStyle name="Ênfase4 10" xfId="607" builtinId="53" customBuiltin="true"/>
    <cellStyle name="Ênfase4 11" xfId="608" builtinId="53" customBuiltin="true"/>
    <cellStyle name="Ênfase4 12" xfId="609" builtinId="53" customBuiltin="true"/>
    <cellStyle name="Ênfase4 13" xfId="610" builtinId="53" customBuiltin="true"/>
    <cellStyle name="Ênfase4 14" xfId="611" builtinId="53" customBuiltin="true"/>
    <cellStyle name="Ênfase4 15" xfId="612" builtinId="53" customBuiltin="true"/>
    <cellStyle name="Ênfase4 16" xfId="613" builtinId="53" customBuiltin="true"/>
    <cellStyle name="Ênfase4 2" xfId="614" builtinId="53" customBuiltin="true"/>
    <cellStyle name="Ênfase4 3" xfId="615" builtinId="53" customBuiltin="true"/>
    <cellStyle name="Ênfase4 4" xfId="616" builtinId="53" customBuiltin="true"/>
    <cellStyle name="Ênfase4 5" xfId="617" builtinId="53" customBuiltin="true"/>
    <cellStyle name="Ênfase4 6" xfId="618" builtinId="53" customBuiltin="true"/>
    <cellStyle name="Ênfase4 7" xfId="619" builtinId="53" customBuiltin="true"/>
    <cellStyle name="Ênfase4 8" xfId="620" builtinId="53" customBuiltin="true"/>
    <cellStyle name="Ênfase4 9" xfId="621" builtinId="53" customBuiltin="true"/>
    <cellStyle name="Ênfase5 10" xfId="622" builtinId="53" customBuiltin="true"/>
    <cellStyle name="Ênfase5 11" xfId="623" builtinId="53" customBuiltin="true"/>
    <cellStyle name="Ênfase5 12" xfId="624" builtinId="53" customBuiltin="true"/>
    <cellStyle name="Ênfase5 13" xfId="625" builtinId="53" customBuiltin="true"/>
    <cellStyle name="Ênfase5 14" xfId="626" builtinId="53" customBuiltin="true"/>
    <cellStyle name="Ênfase5 15" xfId="627" builtinId="53" customBuiltin="true"/>
    <cellStyle name="Ênfase5 16" xfId="628" builtinId="53" customBuiltin="true"/>
    <cellStyle name="Ênfase5 2" xfId="629" builtinId="53" customBuiltin="true"/>
    <cellStyle name="Ênfase5 3" xfId="630" builtinId="53" customBuiltin="true"/>
    <cellStyle name="Ênfase5 4" xfId="631" builtinId="53" customBuiltin="true"/>
    <cellStyle name="Ênfase5 5" xfId="632" builtinId="53" customBuiltin="true"/>
    <cellStyle name="Ênfase5 6" xfId="633" builtinId="53" customBuiltin="true"/>
    <cellStyle name="Ênfase5 7" xfId="634" builtinId="53" customBuiltin="true"/>
    <cellStyle name="Ênfase5 8" xfId="635" builtinId="53" customBuiltin="true"/>
    <cellStyle name="Ênfase5 9" xfId="636" builtinId="53" customBuiltin="true"/>
    <cellStyle name="Ênfase6 10" xfId="637" builtinId="53" customBuiltin="true"/>
    <cellStyle name="Ênfase6 11" xfId="638" builtinId="53" customBuiltin="true"/>
    <cellStyle name="Ênfase6 12" xfId="639" builtinId="53" customBuiltin="true"/>
    <cellStyle name="Ênfase6 13" xfId="640" builtinId="53" customBuiltin="true"/>
    <cellStyle name="Ênfase6 14" xfId="641" builtinId="53" customBuiltin="true"/>
    <cellStyle name="Ênfase6 15" xfId="642" builtinId="53" customBuiltin="true"/>
    <cellStyle name="Ênfase6 16" xfId="643" builtinId="53" customBuiltin="true"/>
    <cellStyle name="Ênfase6 2" xfId="644" builtinId="53" customBuiltin="true"/>
    <cellStyle name="Ênfase6 3" xfId="645" builtinId="53" customBuiltin="true"/>
    <cellStyle name="Ênfase6 4" xfId="646" builtinId="53" customBuiltin="true"/>
    <cellStyle name="Ênfase6 5" xfId="647" builtinId="53" customBuiltin="true"/>
    <cellStyle name="Ênfase6 6" xfId="648" builtinId="53" customBuiltin="true"/>
    <cellStyle name="Ênfase6 7" xfId="649" builtinId="53" customBuiltin="true"/>
    <cellStyle name="Ênfase6 8" xfId="650" builtinId="53" customBuiltin="true"/>
    <cellStyle name="Ênfase6 9" xfId="65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K3" activeCellId="0" sqref="K3"/>
    </sheetView>
  </sheetViews>
  <sheetFormatPr defaultRowHeight="15"/>
  <cols>
    <col collapsed="false" hidden="false" max="1" min="1" style="1" width="11.0714285714286"/>
    <col collapsed="false" hidden="false" max="2" min="2" style="1" width="13.2295918367347"/>
    <col collapsed="false" hidden="false" max="3" min="3" style="1" width="14.7142857142857"/>
    <col collapsed="false" hidden="false" max="4" min="4" style="1" width="46.1683673469388"/>
    <col collapsed="false" hidden="false" max="5" min="5" style="1" width="8.23469387755102"/>
    <col collapsed="false" hidden="false" max="6" min="6" style="1" width="11.2040816326531"/>
    <col collapsed="false" hidden="false" max="7" min="7" style="1" width="13.9030612244898"/>
    <col collapsed="false" hidden="false" max="8" min="8" style="1" width="13.3622448979592"/>
    <col collapsed="false" hidden="false" max="9" min="9" style="2" width="13.5"/>
    <col collapsed="false" hidden="false" max="1025" min="10" style="1" width="9.04591836734694"/>
  </cols>
  <sheetData>
    <row r="1" customFormat="false" ht="18.4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" hidden="false" customHeight="true" outlineLevel="0" collapsed="false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5" t="s">
        <v>4</v>
      </c>
      <c r="B4" s="6"/>
      <c r="C4" s="6"/>
      <c r="D4" s="6"/>
      <c r="E4" s="6"/>
      <c r="F4" s="6"/>
      <c r="G4" s="6"/>
      <c r="H4" s="6"/>
      <c r="I4" s="6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true" outlineLevel="0" collapsed="false">
      <c r="A5" s="4" t="s">
        <v>5</v>
      </c>
      <c r="B5" s="4"/>
      <c r="C5" s="4"/>
      <c r="D5" s="4"/>
      <c r="E5" s="4"/>
      <c r="F5" s="4"/>
      <c r="G5" s="4"/>
      <c r="H5" s="4"/>
      <c r="I5" s="4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7.5" hidden="false" customHeight="true" outlineLevel="0" collapsed="false">
      <c r="A6" s="7"/>
      <c r="B6" s="7"/>
      <c r="C6" s="7"/>
      <c r="D6" s="7"/>
      <c r="E6" s="7"/>
      <c r="F6" s="7"/>
      <c r="G6" s="7"/>
      <c r="H6" s="7"/>
      <c r="I6" s="7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8.75" hidden="false" customHeight="true" outlineLevel="0" collapsed="false">
      <c r="A7" s="4" t="s">
        <v>6</v>
      </c>
      <c r="B7" s="4"/>
      <c r="C7" s="4"/>
      <c r="D7" s="4"/>
      <c r="E7" s="4"/>
      <c r="F7" s="4"/>
      <c r="G7" s="4"/>
      <c r="H7" s="4"/>
      <c r="I7" s="4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7"/>
      <c r="B8" s="7"/>
      <c r="C8" s="7"/>
      <c r="D8" s="7"/>
      <c r="E8" s="7"/>
      <c r="F8" s="7"/>
      <c r="G8" s="8" t="s">
        <v>7</v>
      </c>
      <c r="H8" s="9" t="n">
        <v>0</v>
      </c>
      <c r="I8" s="1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7.5" hidden="false" customHeight="true" outlineLevel="0" collapsed="false">
      <c r="A9" s="7"/>
      <c r="B9" s="7"/>
      <c r="C9" s="7"/>
      <c r="D9" s="7"/>
      <c r="E9" s="7"/>
      <c r="F9" s="7"/>
      <c r="G9" s="7"/>
      <c r="H9" s="7"/>
      <c r="I9" s="7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5" hidden="false" customHeight="false" outlineLevel="0" collapsed="false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1" t="s">
        <v>15</v>
      </c>
      <c r="I10" s="12" t="s">
        <v>16</v>
      </c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21" customFormat="true" ht="15" hidden="false" customHeight="false" outlineLevel="0" collapsed="false">
      <c r="A11" s="13" t="s">
        <v>17</v>
      </c>
      <c r="B11" s="14"/>
      <c r="C11" s="15"/>
      <c r="D11" s="16" t="s">
        <v>18</v>
      </c>
      <c r="E11" s="17"/>
      <c r="F11" s="18"/>
      <c r="G11" s="19"/>
      <c r="H11" s="20"/>
      <c r="I11" s="20" t="n">
        <f aca="false">SUM(I12)</f>
        <v>0</v>
      </c>
    </row>
    <row r="12" customFormat="false" ht="25.5" hidden="false" customHeight="false" outlineLevel="0" collapsed="false">
      <c r="A12" s="22" t="s">
        <v>19</v>
      </c>
      <c r="B12" s="23" t="s">
        <v>20</v>
      </c>
      <c r="C12" s="24" t="s">
        <v>21</v>
      </c>
      <c r="D12" s="25" t="s">
        <v>22</v>
      </c>
      <c r="E12" s="26" t="s">
        <v>23</v>
      </c>
      <c r="F12" s="27" t="n">
        <v>6</v>
      </c>
      <c r="G12" s="28"/>
      <c r="H12" s="10" t="n">
        <f aca="false">ROUND(G12*(1+$H$8),2)</f>
        <v>0</v>
      </c>
      <c r="I12" s="10" t="n">
        <f aca="false">ROUND(H12*F12,2)</f>
        <v>0</v>
      </c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1" customFormat="true" ht="15" hidden="false" customHeight="false" outlineLevel="0" collapsed="false">
      <c r="A13" s="13" t="s">
        <v>24</v>
      </c>
      <c r="B13" s="14" t="s">
        <v>20</v>
      </c>
      <c r="C13" s="15"/>
      <c r="D13" s="16" t="s">
        <v>25</v>
      </c>
      <c r="E13" s="17"/>
      <c r="F13" s="18"/>
      <c r="G13" s="19"/>
      <c r="H13" s="20"/>
      <c r="I13" s="20" t="n">
        <f aca="false">SUM(I14:I17)</f>
        <v>0</v>
      </c>
    </row>
    <row r="14" customFormat="false" ht="38.25" hidden="false" customHeight="false" outlineLevel="0" collapsed="false">
      <c r="A14" s="22" t="s">
        <v>26</v>
      </c>
      <c r="B14" s="23" t="s">
        <v>20</v>
      </c>
      <c r="C14" s="24" t="s">
        <v>27</v>
      </c>
      <c r="D14" s="25" t="s">
        <v>28</v>
      </c>
      <c r="E14" s="26" t="s">
        <v>23</v>
      </c>
      <c r="F14" s="27" t="n">
        <v>1095.43</v>
      </c>
      <c r="G14" s="28"/>
      <c r="H14" s="10" t="n">
        <f aca="false">ROUND(G14*(1+$H$9),2)</f>
        <v>0</v>
      </c>
      <c r="I14" s="10" t="n">
        <f aca="false">ROUND(H14*F14,2)</f>
        <v>0</v>
      </c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8.25" hidden="false" customHeight="false" outlineLevel="0" collapsed="false">
      <c r="A15" s="22" t="s">
        <v>29</v>
      </c>
      <c r="B15" s="23" t="s">
        <v>30</v>
      </c>
      <c r="C15" s="24" t="s">
        <v>31</v>
      </c>
      <c r="D15" s="25" t="s">
        <v>32</v>
      </c>
      <c r="E15" s="26" t="s">
        <v>23</v>
      </c>
      <c r="F15" s="27" t="n">
        <v>99.85</v>
      </c>
      <c r="G15" s="28"/>
      <c r="H15" s="10" t="n">
        <f aca="false">ROUND(G15*(1+$H$9),2)</f>
        <v>0</v>
      </c>
      <c r="I15" s="10" t="n">
        <f aca="false">ROUND(H15*F15,2)</f>
        <v>0</v>
      </c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5.5" hidden="false" customHeight="false" outlineLevel="0" collapsed="false">
      <c r="A16" s="22" t="s">
        <v>33</v>
      </c>
      <c r="B16" s="23" t="s">
        <v>20</v>
      </c>
      <c r="C16" s="24" t="s">
        <v>34</v>
      </c>
      <c r="D16" s="25" t="s">
        <v>35</v>
      </c>
      <c r="E16" s="26" t="s">
        <v>36</v>
      </c>
      <c r="F16" s="27" t="n">
        <v>74.74</v>
      </c>
      <c r="G16" s="28"/>
      <c r="H16" s="10" t="n">
        <f aca="false">ROUND(G16*(1+$H$9),2)</f>
        <v>0</v>
      </c>
      <c r="I16" s="10" t="n">
        <f aca="false">ROUND(H16*F16,2)</f>
        <v>0</v>
      </c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false" outlineLevel="0" collapsed="false">
      <c r="A17" s="22" t="s">
        <v>37</v>
      </c>
      <c r="B17" s="23" t="s">
        <v>30</v>
      </c>
      <c r="C17" s="24" t="s">
        <v>38</v>
      </c>
      <c r="D17" s="25" t="s">
        <v>39</v>
      </c>
      <c r="E17" s="26" t="s">
        <v>40</v>
      </c>
      <c r="F17" s="27" t="n">
        <v>757.86</v>
      </c>
      <c r="G17" s="28"/>
      <c r="H17" s="10" t="n">
        <f aca="false">ROUND(G17*(1+$H$9),2)</f>
        <v>0</v>
      </c>
      <c r="I17" s="10" t="n">
        <f aca="false">ROUND(H17*F17,2)</f>
        <v>0</v>
      </c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21" customFormat="true" ht="15" hidden="false" customHeight="false" outlineLevel="0" collapsed="false">
      <c r="A18" s="13" t="s">
        <v>41</v>
      </c>
      <c r="B18" s="14" t="s">
        <v>20</v>
      </c>
      <c r="C18" s="15"/>
      <c r="D18" s="16" t="s">
        <v>42</v>
      </c>
      <c r="E18" s="17"/>
      <c r="F18" s="18"/>
      <c r="G18" s="19"/>
      <c r="H18" s="20"/>
      <c r="I18" s="20" t="n">
        <f aca="false">SUM(I19:I23)</f>
        <v>0</v>
      </c>
    </row>
    <row r="19" customFormat="false" ht="38.25" hidden="false" customHeight="false" outlineLevel="0" collapsed="false">
      <c r="A19" s="22" t="s">
        <v>43</v>
      </c>
      <c r="B19" s="23" t="s">
        <v>20</v>
      </c>
      <c r="C19" s="24" t="s">
        <v>44</v>
      </c>
      <c r="D19" s="25" t="s">
        <v>45</v>
      </c>
      <c r="E19" s="26" t="s">
        <v>23</v>
      </c>
      <c r="F19" s="27" t="n">
        <v>3763.19</v>
      </c>
      <c r="G19" s="28"/>
      <c r="H19" s="10" t="n">
        <f aca="false">ROUND(G19*(1+$H$9),2)</f>
        <v>0</v>
      </c>
      <c r="I19" s="10" t="n">
        <f aca="false">ROUND(H19*F19,2)</f>
        <v>0</v>
      </c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5.5" hidden="false" customHeight="false" outlineLevel="0" collapsed="false">
      <c r="A20" s="22" t="s">
        <v>46</v>
      </c>
      <c r="B20" s="23" t="s">
        <v>30</v>
      </c>
      <c r="C20" s="24" t="s">
        <v>47</v>
      </c>
      <c r="D20" s="25" t="s">
        <v>48</v>
      </c>
      <c r="E20" s="26" t="s">
        <v>36</v>
      </c>
      <c r="F20" s="27" t="n">
        <v>225.79</v>
      </c>
      <c r="G20" s="28"/>
      <c r="H20" s="10" t="n">
        <f aca="false">ROUND(G20*(1+$H$9),2)</f>
        <v>0</v>
      </c>
      <c r="I20" s="10" t="n">
        <f aca="false">ROUND(H20*F20,2)</f>
        <v>0</v>
      </c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8.25" hidden="false" customHeight="false" outlineLevel="0" collapsed="false">
      <c r="A21" s="22" t="s">
        <v>49</v>
      </c>
      <c r="B21" s="23" t="s">
        <v>20</v>
      </c>
      <c r="C21" s="24" t="s">
        <v>50</v>
      </c>
      <c r="D21" s="25" t="s">
        <v>51</v>
      </c>
      <c r="E21" s="26" t="s">
        <v>40</v>
      </c>
      <c r="F21" s="27" t="n">
        <v>1219.27</v>
      </c>
      <c r="G21" s="28"/>
      <c r="H21" s="10" t="n">
        <f aca="false">ROUND(G21*(1+$H$9),2)</f>
        <v>0</v>
      </c>
      <c r="I21" s="10" t="n">
        <f aca="false">ROUND(H21*F21,2)</f>
        <v>0</v>
      </c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5.5" hidden="false" customHeight="false" outlineLevel="0" collapsed="false">
      <c r="A22" s="22" t="s">
        <v>52</v>
      </c>
      <c r="B22" s="23" t="s">
        <v>30</v>
      </c>
      <c r="C22" s="24" t="s">
        <v>53</v>
      </c>
      <c r="D22" s="25" t="s">
        <v>54</v>
      </c>
      <c r="E22" s="26" t="s">
        <v>55</v>
      </c>
      <c r="F22" s="27" t="n">
        <v>8</v>
      </c>
      <c r="G22" s="28"/>
      <c r="H22" s="10" t="n">
        <f aca="false">ROUND(G22*(1+$H$9),2)</f>
        <v>0</v>
      </c>
      <c r="I22" s="10" t="n">
        <f aca="false">ROUND(H22*F22,2)</f>
        <v>0</v>
      </c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5.5" hidden="false" customHeight="false" outlineLevel="0" collapsed="false">
      <c r="A23" s="22" t="s">
        <v>56</v>
      </c>
      <c r="B23" s="23" t="s">
        <v>30</v>
      </c>
      <c r="C23" s="24" t="s">
        <v>57</v>
      </c>
      <c r="D23" s="25" t="s">
        <v>58</v>
      </c>
      <c r="E23" s="26" t="s">
        <v>36</v>
      </c>
      <c r="F23" s="27" t="n">
        <v>19.97</v>
      </c>
      <c r="G23" s="28"/>
      <c r="H23" s="10" t="n">
        <f aca="false">ROUND(G23*(1+$H$9),2)</f>
        <v>0</v>
      </c>
      <c r="I23" s="10" t="n">
        <f aca="false">ROUND(H23*F23,2)</f>
        <v>0</v>
      </c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13" t="s">
        <v>59</v>
      </c>
      <c r="B24" s="14" t="s">
        <v>20</v>
      </c>
      <c r="C24" s="15"/>
      <c r="D24" s="16" t="s">
        <v>60</v>
      </c>
      <c r="E24" s="17"/>
      <c r="F24" s="18"/>
      <c r="G24" s="29"/>
      <c r="H24" s="20"/>
      <c r="I24" s="20" t="n">
        <f aca="false">SUM(I25:I28)</f>
        <v>0</v>
      </c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22" t="s">
        <v>61</v>
      </c>
      <c r="B25" s="23" t="s">
        <v>62</v>
      </c>
      <c r="C25" s="24" t="s">
        <v>63</v>
      </c>
      <c r="D25" s="25" t="s">
        <v>64</v>
      </c>
      <c r="E25" s="26" t="s">
        <v>36</v>
      </c>
      <c r="F25" s="27" t="n">
        <v>1.01</v>
      </c>
      <c r="G25" s="28"/>
      <c r="H25" s="10" t="n">
        <f aca="false">ROUND(G25*(1+$H$9),2)</f>
        <v>0</v>
      </c>
      <c r="I25" s="10" t="n">
        <f aca="false">ROUND(H25*F25,2)</f>
        <v>0</v>
      </c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8.25" hidden="false" customHeight="false" outlineLevel="0" collapsed="false">
      <c r="A26" s="22" t="s">
        <v>65</v>
      </c>
      <c r="B26" s="23" t="s">
        <v>20</v>
      </c>
      <c r="C26" s="24" t="s">
        <v>66</v>
      </c>
      <c r="D26" s="25" t="s">
        <v>67</v>
      </c>
      <c r="E26" s="26" t="s">
        <v>23</v>
      </c>
      <c r="F26" s="27" t="n">
        <v>14.4</v>
      </c>
      <c r="G26" s="28"/>
      <c r="H26" s="10" t="n">
        <f aca="false">ROUND(G26*(1+$H$9),2)</f>
        <v>0</v>
      </c>
      <c r="I26" s="10" t="n">
        <f aca="false">ROUND(H26*F26,2)</f>
        <v>0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5.5" hidden="false" customHeight="false" outlineLevel="0" collapsed="false">
      <c r="A27" s="22" t="s">
        <v>68</v>
      </c>
      <c r="B27" s="23" t="s">
        <v>62</v>
      </c>
      <c r="C27" s="24" t="s">
        <v>69</v>
      </c>
      <c r="D27" s="25" t="s">
        <v>70</v>
      </c>
      <c r="E27" s="26" t="s">
        <v>23</v>
      </c>
      <c r="F27" s="27" t="n">
        <v>3.66</v>
      </c>
      <c r="G27" s="28"/>
      <c r="H27" s="10" t="n">
        <f aca="false">ROUND(G27*(1+$H$9),2)</f>
        <v>0</v>
      </c>
      <c r="I27" s="10" t="n">
        <f aca="false">ROUND(H27*F27,2)</f>
        <v>0</v>
      </c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5.5" hidden="false" customHeight="false" outlineLevel="0" collapsed="false">
      <c r="A28" s="22" t="s">
        <v>71</v>
      </c>
      <c r="B28" s="23" t="s">
        <v>72</v>
      </c>
      <c r="C28" s="24" t="s">
        <v>73</v>
      </c>
      <c r="D28" s="25" t="s">
        <v>74</v>
      </c>
      <c r="E28" s="26" t="s">
        <v>55</v>
      </c>
      <c r="F28" s="27" t="n">
        <v>3</v>
      </c>
      <c r="G28" s="28"/>
      <c r="H28" s="10" t="n">
        <f aca="false">ROUND(G28*(1+$H$9),2)</f>
        <v>0</v>
      </c>
      <c r="I28" s="10" t="n">
        <f aca="false">ROUND(H28*F28,2)</f>
        <v>0</v>
      </c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1" customFormat="true" ht="15" hidden="false" customHeight="false" outlineLevel="0" collapsed="false">
      <c r="A29" s="13" t="s">
        <v>75</v>
      </c>
      <c r="B29" s="14" t="s">
        <v>20</v>
      </c>
      <c r="C29" s="15"/>
      <c r="D29" s="16" t="s">
        <v>76</v>
      </c>
      <c r="E29" s="17"/>
      <c r="F29" s="18"/>
      <c r="G29" s="29"/>
      <c r="H29" s="20"/>
      <c r="I29" s="20" t="n">
        <f aca="false">I30</f>
        <v>0</v>
      </c>
    </row>
    <row r="30" customFormat="false" ht="25.5" hidden="false" customHeight="false" outlineLevel="0" collapsed="false">
      <c r="A30" s="22" t="s">
        <v>77</v>
      </c>
      <c r="B30" s="23" t="s">
        <v>20</v>
      </c>
      <c r="C30" s="24" t="s">
        <v>78</v>
      </c>
      <c r="D30" s="25" t="s">
        <v>79</v>
      </c>
      <c r="E30" s="26" t="s">
        <v>55</v>
      </c>
      <c r="F30" s="27" t="n">
        <v>4</v>
      </c>
      <c r="G30" s="28"/>
      <c r="H30" s="10" t="n">
        <f aca="false">ROUND(G30*(1+$H$9),2)</f>
        <v>0</v>
      </c>
      <c r="I30" s="10" t="n">
        <f aca="false">ROUND(H30*F30,2)</f>
        <v>0</v>
      </c>
    </row>
    <row r="31" customFormat="false" ht="15.75" hidden="false" customHeight="false" outlineLevel="0" collapsed="false">
      <c r="B31" s="0"/>
      <c r="C31" s="0"/>
      <c r="D31" s="0"/>
      <c r="E31" s="0"/>
      <c r="F31" s="0"/>
      <c r="G31" s="0"/>
      <c r="H31" s="0"/>
      <c r="I31" s="0"/>
    </row>
    <row r="32" customFormat="false" ht="15.75" hidden="false" customHeight="false" outlineLevel="0" collapsed="false">
      <c r="B32" s="0"/>
      <c r="C32" s="0"/>
      <c r="D32" s="0"/>
      <c r="E32" s="0"/>
      <c r="F32" s="0"/>
      <c r="G32" s="0"/>
      <c r="H32" s="30" t="s">
        <v>80</v>
      </c>
      <c r="I32" s="31" t="n">
        <f aca="false">SUM(I11+I13+I18+I29)+I24</f>
        <v>0</v>
      </c>
    </row>
    <row r="33" customFormat="false" ht="15" hidden="false" customHeight="false" outlineLevel="0" collapsed="false">
      <c r="B33" s="0"/>
      <c r="C33" s="0"/>
      <c r="D33" s="0"/>
      <c r="E33" s="0"/>
      <c r="F33" s="0"/>
      <c r="G33" s="0"/>
      <c r="H33" s="0"/>
      <c r="I33" s="0"/>
    </row>
    <row r="34" customFormat="false" ht="15" hidden="false" customHeight="false" outlineLevel="0" collapsed="false">
      <c r="B34" s="0"/>
      <c r="C34" s="0"/>
      <c r="D34" s="0"/>
      <c r="E34" s="0"/>
      <c r="F34" s="0"/>
      <c r="G34" s="0"/>
      <c r="H34" s="0"/>
      <c r="I34" s="0"/>
    </row>
    <row r="35" customFormat="false" ht="15" hidden="false" customHeight="false" outlineLevel="0" collapsed="false">
      <c r="B35" s="0"/>
      <c r="C35" s="0"/>
      <c r="D35" s="0"/>
      <c r="E35" s="0"/>
      <c r="F35" s="0"/>
      <c r="G35" s="0"/>
      <c r="H35" s="0"/>
      <c r="I35" s="0"/>
    </row>
    <row r="36" customFormat="false" ht="15" hidden="false" customHeight="false" outlineLevel="0" collapsed="false">
      <c r="B36" s="0"/>
      <c r="C36" s="0"/>
      <c r="D36" s="0"/>
      <c r="E36" s="0"/>
      <c r="F36" s="0"/>
      <c r="G36" s="0"/>
      <c r="H36" s="0"/>
      <c r="I36" s="0"/>
    </row>
    <row r="37" customFormat="false" ht="15" hidden="false" customHeight="false" outlineLevel="0" collapsed="false">
      <c r="B37" s="0"/>
      <c r="C37" s="0"/>
      <c r="D37" s="0"/>
      <c r="E37" s="0"/>
      <c r="F37" s="0"/>
      <c r="G37" s="0"/>
      <c r="H37" s="0"/>
      <c r="I37" s="0"/>
    </row>
    <row r="38" customFormat="false" ht="15" hidden="false" customHeight="false" outlineLevel="0" collapsed="false">
      <c r="B38" s="32" t="s">
        <v>81</v>
      </c>
      <c r="C38" s="33"/>
      <c r="D38" s="33"/>
      <c r="E38" s="34"/>
      <c r="F38" s="34"/>
      <c r="G38" s="34"/>
      <c r="H38" s="35"/>
      <c r="I38" s="36"/>
    </row>
    <row r="39" customFormat="false" ht="15.75" hidden="false" customHeight="false" outlineLevel="0" collapsed="false">
      <c r="B39" s="34"/>
      <c r="C39" s="34"/>
      <c r="D39" s="34"/>
      <c r="E39" s="34"/>
      <c r="F39" s="37"/>
      <c r="G39" s="37"/>
      <c r="H39" s="38"/>
      <c r="I39" s="39"/>
    </row>
    <row r="40" customFormat="false" ht="15" hidden="false" customHeight="false" outlineLevel="0" collapsed="false">
      <c r="B40" s="34"/>
      <c r="C40" s="34"/>
      <c r="D40" s="34"/>
      <c r="E40" s="34"/>
      <c r="F40" s="40"/>
      <c r="G40" s="34"/>
      <c r="H40" s="35"/>
      <c r="I40" s="36"/>
    </row>
    <row r="41" customFormat="false" ht="15" hidden="false" customHeight="false" outlineLevel="0" collapsed="false">
      <c r="B41" s="34"/>
      <c r="C41" s="34"/>
      <c r="D41" s="34"/>
      <c r="E41" s="34"/>
      <c r="F41" s="40" t="s">
        <v>82</v>
      </c>
      <c r="G41" s="33"/>
      <c r="H41" s="33"/>
      <c r="I41" s="33"/>
    </row>
    <row r="42" customFormat="false" ht="15" hidden="false" customHeight="false" outlineLevel="0" collapsed="false">
      <c r="B42" s="34"/>
      <c r="C42" s="34"/>
      <c r="D42" s="34"/>
      <c r="E42" s="34"/>
      <c r="F42" s="40" t="s">
        <v>83</v>
      </c>
      <c r="G42" s="41"/>
      <c r="H42" s="41"/>
      <c r="I42" s="41"/>
    </row>
  </sheetData>
  <mergeCells count="12">
    <mergeCell ref="A1:I1"/>
    <mergeCell ref="A2:I2"/>
    <mergeCell ref="B3:I3"/>
    <mergeCell ref="B4:I4"/>
    <mergeCell ref="A5:I5"/>
    <mergeCell ref="A6:I6"/>
    <mergeCell ref="A7:I7"/>
    <mergeCell ref="A8:F8"/>
    <mergeCell ref="A9:I9"/>
    <mergeCell ref="C38:D38"/>
    <mergeCell ref="G41:I41"/>
    <mergeCell ref="G42:I4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2019-12-02T17:32:59Z</dcterms:created>
  <dc:creator>bentord</dc:creator>
  <dc:language>pt-BR</dc:language>
  <cp:lastPrinted>2019-12-02T18:10:19Z</cp:lastPrinted>
  <dcterms:modified xsi:type="dcterms:W3CDTF">2020-02-17T12:02:08Z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