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externalReferences>
    <externalReference r:id="rId4"/>
  </externalReferences>
  <definedNames>
    <definedName name="_xlnm.Print_Area" localSheetId="0">'Encargos H'!$A$1:$H$54</definedName>
  </definedNames>
  <calcPr fullCalcOnLoad="1"/>
</workbook>
</file>

<file path=xl/sharedStrings.xml><?xml version="1.0" encoding="utf-8"?>
<sst xmlns="http://schemas.openxmlformats.org/spreadsheetml/2006/main" count="76" uniqueCount="71">
  <si>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</si>
  <si>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</si>
  <si>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</si>
  <si>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</si>
  <si>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</si>
  <si>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</si>
  <si>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</si>
  <si>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</si>
  <si>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</si>
  <si>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</si>
  <si>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</si>
  <si>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</si>
  <si>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</si>
  <si>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</si>
  <si>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</si>
  <si>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</si>
  <si>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</si>
  <si>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</si>
  <si>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</si>
  <si>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</si>
  <si>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</si>
  <si>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</si>
  <si>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</si>
  <si>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</si>
  <si>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</si>
  <si>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</si>
  <si>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</si>
  <si>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</si>
  <si>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</si>
  <si>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</si>
  <si>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</si>
  <si>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</si>
  <si>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</si>
  <si>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</si>
  <si>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</si>
  <si>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</si>
  <si>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</si>
  <si>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</si>
  <si>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</si>
  <si>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</si>
  <si>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</si>
  <si>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</si>
  <si>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</si>
  <si>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</si>
  <si>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</si>
  <si>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</si>
  <si>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</si>
  <si>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</si>
  <si>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</si>
  <si>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</si>
  <si>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</si>
  <si>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</si>
  <si>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13.º Salário</t>
  </si>
  <si>
    <t>EPI's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</si>
  <si>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</si>
  <si>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</si>
  <si>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</si>
  <si>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</si>
  <si>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</si>
  <si>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</si>
  <si>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</si>
  <si>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</si>
  <si>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</si>
  <si>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</si>
  <si>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</si>
  <si>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</si>
  <si>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</si>
  <si>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</si>
  <si>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</si>
  <si>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</si>
  <si>
    <t>EDIFICAÇÕES - PMSP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</si>
</sst>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  <row r="234">
          <cell r="H234">
            <v>14.215390389002632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R16" sqref="R15:R16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19"/>
      <c r="B1" s="21" t="s">
        <v>54</v>
      </c>
      <c r="C1" s="3"/>
      <c r="D1" s="3"/>
      <c r="E1" s="3"/>
      <c r="F1" s="3"/>
      <c r="G1" s="20"/>
      <c r="H1" s="3"/>
    </row>
    <row r="2" spans="1:8" ht="13.5" customHeight="1">
      <c r="A2" s="22" t="s">
        <v>70</v>
      </c>
      <c r="B2" s="22"/>
      <c r="C2" s="22"/>
      <c r="D2" s="22"/>
      <c r="E2" s="22"/>
      <c r="F2" s="22"/>
      <c r="G2" s="22"/>
      <c r="H2" s="22"/>
    </row>
    <row r="3" spans="1:8" s="3" customFormat="1" ht="13.5" customHeight="1" thickBot="1">
      <c r="A3" s="4"/>
      <c r="B3" s="2"/>
      <c r="C3" s="2"/>
      <c r="D3" s="2"/>
      <c r="E3" s="2"/>
      <c r="F3" s="2"/>
      <c r="G3" s="5"/>
      <c r="H3" s="2"/>
    </row>
    <row r="4" spans="1:8" s="3" customFormat="1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</row>
    <row r="5" ht="13.5" customHeight="1">
      <c r="G5" s="8"/>
    </row>
    <row r="6" spans="1:8" s="1" customFormat="1" ht="13.5" customHeight="1">
      <c r="A6" s="4" t="s">
        <v>5</v>
      </c>
      <c r="B6" s="2" t="s">
        <v>6</v>
      </c>
      <c r="C6" s="2"/>
      <c r="D6" s="2"/>
      <c r="E6" s="9"/>
      <c r="F6" s="2"/>
      <c r="G6" s="8">
        <v>0</v>
      </c>
      <c r="H6" s="2"/>
    </row>
    <row r="7" spans="1:7" ht="13.5" customHeight="1">
      <c r="A7" s="4" t="s">
        <v>7</v>
      </c>
      <c r="B7" s="2" t="s">
        <v>8</v>
      </c>
      <c r="E7" s="9"/>
      <c r="G7" s="8">
        <f>'[1]Cal.Enc.H.'!H10</f>
        <v>8</v>
      </c>
    </row>
    <row r="8" spans="1:7" ht="13.5" customHeight="1">
      <c r="A8" s="4" t="s">
        <v>9</v>
      </c>
      <c r="B8" s="2" t="s">
        <v>10</v>
      </c>
      <c r="E8" s="9"/>
      <c r="G8" s="8">
        <f>'[1]Cal.Enc.H.'!H16</f>
        <v>2.5</v>
      </c>
    </row>
    <row r="9" spans="1:7" ht="13.5" customHeight="1">
      <c r="A9" s="4" t="s">
        <v>11</v>
      </c>
      <c r="B9" s="2" t="s">
        <v>12</v>
      </c>
      <c r="E9" s="9"/>
      <c r="G9" s="8">
        <f>'[1]Cal.Enc.H.'!H21</f>
        <v>1.5</v>
      </c>
    </row>
    <row r="10" spans="1:7" ht="13.5" customHeight="1">
      <c r="A10" s="4" t="s">
        <v>13</v>
      </c>
      <c r="B10" s="2" t="s">
        <v>14</v>
      </c>
      <c r="E10" s="9"/>
      <c r="G10" s="8">
        <f>'[1]Cal.Enc.H.'!H27</f>
        <v>1</v>
      </c>
    </row>
    <row r="11" spans="1:7" ht="13.5" customHeight="1">
      <c r="A11" s="4" t="s">
        <v>15</v>
      </c>
      <c r="B11" s="2" t="s">
        <v>16</v>
      </c>
      <c r="E11" s="9"/>
      <c r="G11" s="8">
        <f>'[1]Cal.Enc.H.'!H34</f>
        <v>0.6</v>
      </c>
    </row>
    <row r="12" spans="1:7" ht="13.5" customHeight="1">
      <c r="A12" s="4" t="s">
        <v>17</v>
      </c>
      <c r="B12" s="2" t="s">
        <v>18</v>
      </c>
      <c r="G12" s="8">
        <f>'[1]Cal.Enc.H.'!H39</f>
        <v>0.2</v>
      </c>
    </row>
    <row r="13" spans="1:7" ht="13.5" customHeight="1">
      <c r="A13" s="4" t="s">
        <v>19</v>
      </c>
      <c r="B13" s="2" t="s">
        <v>20</v>
      </c>
      <c r="G13" s="8">
        <f>'[1]Cal.Enc.H.'!H46</f>
        <v>3</v>
      </c>
    </row>
    <row r="14" spans="1:7" ht="13.5" customHeight="1">
      <c r="A14" s="4" t="s">
        <v>21</v>
      </c>
      <c r="B14" s="2" t="s">
        <v>22</v>
      </c>
      <c r="G14" s="8">
        <f>'[1]Cal.Enc.H.'!H52</f>
        <v>1</v>
      </c>
    </row>
    <row r="15" spans="5:7" ht="13.5" customHeight="1">
      <c r="E15" s="10"/>
      <c r="G15" s="8"/>
    </row>
    <row r="16" spans="1:8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17.799999999999997</v>
      </c>
      <c r="H16" s="12" t="s">
        <v>47</v>
      </c>
    </row>
    <row r="17" spans="5:7" ht="13.5" customHeight="1" thickBot="1">
      <c r="E17" s="15"/>
      <c r="G17" s="8"/>
    </row>
    <row r="18" spans="1:7" s="1" customFormat="1" ht="13.5" customHeight="1" thickBot="1">
      <c r="A18" s="6" t="s">
        <v>24</v>
      </c>
      <c r="B18" s="1" t="s">
        <v>49</v>
      </c>
      <c r="E18" s="16"/>
      <c r="G18" s="7"/>
    </row>
    <row r="19" spans="5:7" ht="13.5" customHeight="1">
      <c r="E19" s="10"/>
      <c r="G19" s="8"/>
    </row>
    <row r="20" spans="1:8" s="1" customFormat="1" ht="13.5" customHeight="1">
      <c r="A20" s="4" t="s">
        <v>25</v>
      </c>
      <c r="B20" s="2" t="s">
        <v>26</v>
      </c>
      <c r="C20" s="2"/>
      <c r="D20" s="2"/>
      <c r="E20" s="15"/>
      <c r="F20" s="2"/>
      <c r="G20" s="8">
        <f>'[1]Cal.Enc.H.'!H67</f>
        <v>17.497806376133372</v>
      </c>
      <c r="H20" s="2"/>
    </row>
    <row r="21" spans="1:7" ht="13.5" customHeight="1">
      <c r="A21" s="4" t="s">
        <v>27</v>
      </c>
      <c r="B21" s="2" t="s">
        <v>55</v>
      </c>
      <c r="E21" s="10"/>
      <c r="G21" s="8">
        <f>'[1]Cal.Enc.H.'!H78</f>
        <v>3.864434045042411</v>
      </c>
    </row>
    <row r="22" spans="1:7" ht="13.5" customHeight="1">
      <c r="A22" s="4" t="s">
        <v>28</v>
      </c>
      <c r="B22" s="2" t="s">
        <v>0</v>
      </c>
      <c r="E22" s="10"/>
      <c r="G22" s="8">
        <f>'[1]Cal.Enc.H.'!H89</f>
        <v>0.23033050599590524</v>
      </c>
    </row>
    <row r="23" spans="1:7" ht="13.5" customHeight="1">
      <c r="A23" s="4" t="s">
        <v>29</v>
      </c>
      <c r="B23" s="2" t="s">
        <v>1</v>
      </c>
      <c r="E23" s="10"/>
      <c r="G23" s="8">
        <f>'[1]Cal.Enc.H.'!H98</f>
        <v>0.2449546651067564</v>
      </c>
    </row>
    <row r="24" spans="1:7" ht="13.5" customHeight="1">
      <c r="A24" s="4" t="s">
        <v>30</v>
      </c>
      <c r="B24" s="2" t="s">
        <v>31</v>
      </c>
      <c r="E24" s="10"/>
      <c r="G24" s="8">
        <f>'[1]Cal.Enc.H.'!H109</f>
        <v>2.59</v>
      </c>
    </row>
    <row r="25" spans="1:7" ht="13.5" customHeight="1">
      <c r="A25" s="4" t="s">
        <v>32</v>
      </c>
      <c r="B25" s="2" t="s">
        <v>2</v>
      </c>
      <c r="E25" s="10"/>
      <c r="G25" s="8">
        <f>'[1]Cal.Enc.H.'!H121</f>
        <v>0.7312079555425564</v>
      </c>
    </row>
    <row r="26" spans="1:7" ht="13.5" customHeight="1">
      <c r="A26" s="4" t="s">
        <v>34</v>
      </c>
      <c r="B26" s="2" t="s">
        <v>33</v>
      </c>
      <c r="E26" s="10"/>
      <c r="G26" s="8">
        <f>'[1]Cal.Enc.H.'!H150</f>
        <v>1.49</v>
      </c>
    </row>
    <row r="27" spans="1:7" ht="13.5" customHeight="1">
      <c r="A27" s="4" t="s">
        <v>35</v>
      </c>
      <c r="B27" s="2" t="s">
        <v>52</v>
      </c>
      <c r="E27" s="10"/>
      <c r="G27" s="8">
        <f>'[1]Cal.Enc.H.'!H159</f>
        <v>10.968119333138345</v>
      </c>
    </row>
    <row r="29" spans="2:8" ht="13.5" customHeight="1">
      <c r="B29" s="12" t="s">
        <v>36</v>
      </c>
      <c r="C29" s="12"/>
      <c r="D29" s="12"/>
      <c r="E29" s="12"/>
      <c r="F29" s="12"/>
      <c r="G29" s="14">
        <f>SUM(G20:G28)-0.01</f>
        <v>37.606852880959345</v>
      </c>
      <c r="H29" s="12" t="s">
        <v>47</v>
      </c>
    </row>
    <row r="30" ht="13.5" customHeight="1" thickBot="1"/>
    <row r="31" spans="1:8" ht="13.5" customHeight="1" thickBot="1">
      <c r="A31" s="6" t="s">
        <v>37</v>
      </c>
      <c r="B31" s="1" t="s">
        <v>51</v>
      </c>
      <c r="C31" s="1"/>
      <c r="D31" s="1"/>
      <c r="E31" s="1"/>
      <c r="F31" s="1"/>
      <c r="G31" s="17"/>
      <c r="H31" s="1"/>
    </row>
    <row r="33" spans="1:7" ht="13.5" customHeight="1">
      <c r="A33" s="4" t="s">
        <v>38</v>
      </c>
      <c r="B33" s="2" t="s">
        <v>39</v>
      </c>
      <c r="G33" s="8">
        <f>'[1]Cal.Enc.H.'!H177</f>
        <v>5.5</v>
      </c>
    </row>
    <row r="34" spans="1:7" ht="13.5" customHeight="1">
      <c r="A34" s="4" t="s">
        <v>40</v>
      </c>
      <c r="B34" s="2" t="s">
        <v>56</v>
      </c>
      <c r="G34" s="8">
        <f>'[1]Cal.Enc.H.'!H191</f>
        <v>14.623824244690399</v>
      </c>
    </row>
    <row r="35" spans="1:8" s="1" customFormat="1" ht="13.5" customHeight="1">
      <c r="A35" s="4" t="s">
        <v>57</v>
      </c>
      <c r="B35" s="2" t="s">
        <v>58</v>
      </c>
      <c r="C35" s="2"/>
      <c r="D35" s="2"/>
      <c r="E35" s="2"/>
      <c r="F35" s="2"/>
      <c r="G35" s="8">
        <f>'[1]Cal.Enc.H.'!H210</f>
        <v>13.362175837325903</v>
      </c>
      <c r="H35" s="2"/>
    </row>
    <row r="36" spans="1:7" ht="13.5" customHeight="1">
      <c r="A36" s="4" t="s">
        <v>59</v>
      </c>
      <c r="B36" s="2" t="s">
        <v>50</v>
      </c>
      <c r="G36" s="8">
        <f>'[1]Cal.Enc.H.'!H223</f>
        <v>1.1135146531104918</v>
      </c>
    </row>
    <row r="38" spans="1:8" ht="13.5" customHeight="1">
      <c r="A38" s="11"/>
      <c r="B38" s="12" t="s">
        <v>41</v>
      </c>
      <c r="C38" s="12"/>
      <c r="D38" s="12"/>
      <c r="E38" s="12"/>
      <c r="F38" s="12"/>
      <c r="G38" s="14">
        <f>SUM(G33:G37)-0.01</f>
        <v>34.5895147351268</v>
      </c>
      <c r="H38" s="12" t="s">
        <v>47</v>
      </c>
    </row>
    <row r="39" ht="13.5" customHeight="1" thickBot="1"/>
    <row r="40" spans="1:8" s="1" customFormat="1" ht="13.5" customHeight="1" thickBot="1">
      <c r="A40" s="6" t="s">
        <v>42</v>
      </c>
      <c r="B40" s="1" t="s">
        <v>43</v>
      </c>
      <c r="C40" s="2"/>
      <c r="D40" s="2"/>
      <c r="E40" s="2"/>
      <c r="F40" s="2"/>
      <c r="G40" s="5"/>
      <c r="H40" s="2"/>
    </row>
    <row r="42" spans="1:7" ht="13.5" customHeight="1">
      <c r="A42" s="4" t="s">
        <v>44</v>
      </c>
      <c r="B42" s="2" t="s">
        <v>45</v>
      </c>
      <c r="G42" s="8">
        <f>'[1]Cal.Enc.H.'!H234</f>
        <v>14.215390389002632</v>
      </c>
    </row>
    <row r="43" ht="13.5" customHeight="1">
      <c r="G43" s="8"/>
    </row>
    <row r="44" spans="1:8" ht="13.5" customHeight="1">
      <c r="A44" s="11"/>
      <c r="B44" s="12" t="s">
        <v>46</v>
      </c>
      <c r="C44" s="12"/>
      <c r="D44" s="12"/>
      <c r="E44" s="12"/>
      <c r="F44" s="12"/>
      <c r="G44" s="14">
        <f>SUM(G42:G43)</f>
        <v>14.215390389002632</v>
      </c>
      <c r="H44" s="12" t="s">
        <v>47</v>
      </c>
    </row>
    <row r="46" spans="1:2" ht="13.5" customHeight="1">
      <c r="A46" s="11" t="s">
        <v>60</v>
      </c>
      <c r="B46" s="1" t="s">
        <v>68</v>
      </c>
    </row>
    <row r="48" spans="1:7" ht="13.5" customHeight="1">
      <c r="A48" s="4" t="s">
        <v>61</v>
      </c>
      <c r="B48" s="2" t="s">
        <v>62</v>
      </c>
      <c r="G48" s="5">
        <v>22.53</v>
      </c>
    </row>
    <row r="49" spans="1:8" s="1" customFormat="1" ht="13.5" customHeight="1">
      <c r="A49" s="4" t="s">
        <v>63</v>
      </c>
      <c r="B49" s="2" t="s">
        <v>64</v>
      </c>
      <c r="C49" s="2"/>
      <c r="D49" s="2"/>
      <c r="E49" s="2"/>
      <c r="F49" s="2"/>
      <c r="G49" s="5">
        <v>8.96</v>
      </c>
      <c r="H49" s="2"/>
    </row>
    <row r="50" spans="1:8" s="1" customFormat="1" ht="13.5" customHeight="1">
      <c r="A50" s="4" t="s">
        <v>65</v>
      </c>
      <c r="B50" s="2" t="s">
        <v>53</v>
      </c>
      <c r="C50" s="2"/>
      <c r="D50" s="2"/>
      <c r="E50" s="2"/>
      <c r="F50" s="2"/>
      <c r="G50" s="5">
        <v>0.93</v>
      </c>
      <c r="H50" s="2"/>
    </row>
    <row r="51" spans="1:8" s="1" customFormat="1" ht="13.5" customHeight="1">
      <c r="A51" s="4" t="s">
        <v>67</v>
      </c>
      <c r="B51" s="2" t="s">
        <v>69</v>
      </c>
      <c r="C51" s="2"/>
      <c r="D51" s="2"/>
      <c r="E51" s="2"/>
      <c r="F51" s="2"/>
      <c r="G51" s="5">
        <v>1.16</v>
      </c>
      <c r="H51" s="2"/>
    </row>
    <row r="52" spans="1:8" s="1" customFormat="1" ht="13.5" customHeight="1">
      <c r="A52" s="4"/>
      <c r="B52" s="12" t="s">
        <v>66</v>
      </c>
      <c r="C52" s="12"/>
      <c r="D52" s="12"/>
      <c r="E52" s="12"/>
      <c r="F52" s="12"/>
      <c r="G52" s="14">
        <f>SUM(G48:G52)</f>
        <v>33.58</v>
      </c>
      <c r="H52" s="12" t="s">
        <v>47</v>
      </c>
    </row>
    <row r="53" s="1" customFormat="1" ht="13.5" customHeight="1">
      <c r="A53" s="4"/>
    </row>
    <row r="54" spans="2:8" ht="13.5" customHeight="1">
      <c r="B54" s="18"/>
      <c r="C54" s="12" t="s">
        <v>48</v>
      </c>
      <c r="D54" s="12"/>
      <c r="E54" s="18"/>
      <c r="F54" s="18"/>
      <c r="G54" s="14">
        <f>(17.8+37.61+34.59+14.22+33.58)</f>
        <v>137.8</v>
      </c>
      <c r="H54" s="18" t="s">
        <v>47</v>
      </c>
    </row>
  </sheetData>
  <sheetProtection/>
  <mergeCells count="1">
    <mergeCell ref="A2:H2"/>
  </mergeCells>
  <printOptions/>
  <pageMargins left="1.4566929133858268" right="0.7874015748031497" top="0.3937007874015748" bottom="0.03937007874015748" header="0.15748031496062992" footer="0.1968503937007874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2014-05-21T19:26:27Z</cp:lastPrinted>
  <dcterms:created xsi:type="dcterms:W3CDTF">2006-02-24T23:28:09Z</dcterms:created>
  <dcterms:modified xsi:type="dcterms:W3CDTF">2014-05-21T19:26:32Z</dcterms:modified>
  <cp:category/>
  <cp:version/>
  <cp:contentType/>
  <cp:contentStatus/>
</cp:coreProperties>
</file>