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SEMBOLSO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<sst xmlns="http://schemas.openxmlformats.org/spreadsheetml/2006/main" count="37" uniqueCount="30">
  <si>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 xml:space="preserve">                  PREFEITURA DO MUNICIPIO DE MAUA</t>
  </si>
  <si>
    <t>SECRETARIA DE OBRAS</t>
  </si>
  <si>
    <t xml:space="preserve">                                    CRONOGRAMA DE DESEMBOLSO MÁXIMO POR PERÍODO</t>
  </si>
  <si>
    <t>CONCORRÊNCIA Nº 17/2014</t>
  </si>
  <si>
    <t>OBJETO: Reforma e Ampliação do 1º pavimento do Hospital Dr. Radamés Nardini</t>
  </si>
  <si>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</si>
  <si>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</si>
  <si>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</si>
  <si>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</si>
  <si>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</si>
  <si>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</si>
  <si>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</si>
  <si>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</si>
  <si>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</si>
  <si>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</si>
  <si>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</si>
  <si>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</si>
  <si>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</si>
  <si>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</si>
  <si>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1º Trimestre de 2015</t>
  </si>
  <si>
    <t>2º Trimestre de 2015</t>
  </si>
  <si>
    <t>abr/mai/jun</t>
  </si>
  <si>
    <t>3º Trimestre de 2015</t>
  </si>
  <si>
    <t>jul/a\go/set</t>
  </si>
  <si>
    <t>4º Trimestre de 2015</t>
  </si>
  <si>
    <t>TOTAL GERAL DO CRONOGRAMA DE DESEMBOLSO MÁXIMO ESTIMADO R$</t>
  </si>
  <si>
    <t>out/nov/dez</t>
  </si>
  <si>
    <t>fev/mar</t>
  </si>
  <si>
    <t>jan</t>
  </si>
  <si>
    <t>1º Trimestre de 2016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</si>
</sst>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  <numFmt numFmtId="165" formatCode="mm/yy"/>
  </numFmts>
  <fonts count="44"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57150</xdr:rowOff>
    </xdr:from>
    <xdr:to>
      <xdr:col>1</xdr:col>
      <xdr:colOff>400050</xdr:colOff>
      <xdr:row>5</xdr:row>
      <xdr:rowOff>76200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9575"/>
          <a:ext cx="7524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Zeros="0" tabSelected="1" zoomScalePageLayoutView="0" workbookViewId="0" topLeftCell="A1">
      <selection activeCell="J32" sqref="J32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3.8515625" style="0" customWidth="1"/>
    <col min="8" max="8" width="14.28125" style="0" customWidth="1"/>
    <col min="9" max="9" width="9.8515625" style="0" customWidth="1"/>
    <col min="10" max="10" width="15.8515625" style="0" customWidth="1"/>
  </cols>
  <sheetData>
    <row r="1" s="1" customFormat="1" ht="12.75">
      <c r="A1"/>
    </row>
    <row r="2" s="1" customFormat="1" ht="15">
      <c r="A2" s="2"/>
    </row>
    <row r="3" s="1" customFormat="1" ht="15">
      <c r="A3" s="2"/>
    </row>
    <row r="4" spans="1:7" s="3" customFormat="1" ht="18">
      <c r="A4" s="29" t="s">
        <v>0</v>
      </c>
      <c r="B4" s="29"/>
      <c r="C4" s="29"/>
      <c r="D4" s="29"/>
      <c r="E4" s="29"/>
      <c r="F4" s="29"/>
      <c r="G4" s="29"/>
    </row>
    <row r="5" spans="1:7" s="4" customFormat="1" ht="15.75">
      <c r="A5" s="30" t="s">
        <v>1</v>
      </c>
      <c r="B5" s="30"/>
      <c r="C5" s="30"/>
      <c r="D5" s="30"/>
      <c r="E5" s="30"/>
      <c r="F5" s="30"/>
      <c r="G5" s="30"/>
    </row>
    <row r="6" s="1" customFormat="1" ht="12.75">
      <c r="A6" s="5"/>
    </row>
    <row r="7" spans="1:7" s="1" customFormat="1" ht="15">
      <c r="A7" s="31" t="s">
        <v>2</v>
      </c>
      <c r="B7" s="31"/>
      <c r="C7" s="31"/>
      <c r="D7" s="31"/>
      <c r="E7" s="31"/>
      <c r="F7" s="31"/>
      <c r="G7" s="31"/>
    </row>
    <row r="8" spans="1:7" s="1" customFormat="1" ht="12.75">
      <c r="A8" s="32"/>
      <c r="B8" s="32"/>
      <c r="C8" s="32"/>
      <c r="D8" s="32"/>
      <c r="E8" s="32"/>
      <c r="F8" s="32"/>
      <c r="G8" s="32"/>
    </row>
    <row r="9" s="1" customFormat="1" ht="12"/>
    <row r="10" spans="1:7" s="1" customFormat="1" ht="12.75">
      <c r="A10" s="32" t="s">
        <v>3</v>
      </c>
      <c r="B10" s="32"/>
      <c r="C10" s="32"/>
      <c r="D10" s="32"/>
      <c r="E10" s="32"/>
      <c r="F10" s="32"/>
      <c r="G10" s="32"/>
    </row>
    <row r="11" s="1" customFormat="1" ht="12"/>
    <row r="12" spans="1:6" s="1" customFormat="1" ht="12">
      <c r="A12" s="6" t="s">
        <v>4</v>
      </c>
      <c r="F12" s="7"/>
    </row>
    <row r="13" spans="1:6" s="1" customFormat="1" ht="12.75">
      <c r="A13" s="8"/>
      <c r="F13" s="9"/>
    </row>
    <row r="14" s="1" customFormat="1" ht="12"/>
    <row r="15" spans="1:8" s="14" customFormat="1" ht="12">
      <c r="A15" s="10"/>
      <c r="B15" s="11" t="s">
        <v>5</v>
      </c>
      <c r="C15" s="11" t="s">
        <v>6</v>
      </c>
      <c r="D15" s="11" t="s">
        <v>7</v>
      </c>
      <c r="E15" s="11" t="s">
        <v>8</v>
      </c>
      <c r="F15" s="11" t="s">
        <v>9</v>
      </c>
      <c r="G15" s="12" t="s">
        <v>10</v>
      </c>
      <c r="H15" s="13"/>
    </row>
    <row r="16" spans="1:8" s="14" customFormat="1" ht="12">
      <c r="A16" s="15" t="s">
        <v>11</v>
      </c>
      <c r="B16" s="16">
        <v>144894.6</v>
      </c>
      <c r="C16" s="16">
        <v>266181.12</v>
      </c>
      <c r="D16" s="16">
        <v>386909.71</v>
      </c>
      <c r="E16" s="16">
        <v>595584.38</v>
      </c>
      <c r="F16" s="16">
        <v>814779.91</v>
      </c>
      <c r="G16" s="17">
        <v>698442.52</v>
      </c>
      <c r="H16" s="13"/>
    </row>
    <row r="17" spans="1:8" s="14" customFormat="1" ht="12">
      <c r="A17" s="18" t="s">
        <v>12</v>
      </c>
      <c r="B17" s="19">
        <f aca="true" t="shared" si="0" ref="B17:G17">B16/$G$34</f>
        <v>0.023061129672899937</v>
      </c>
      <c r="C17" s="19">
        <f t="shared" si="0"/>
        <v>0.04236484537586451</v>
      </c>
      <c r="D17" s="19">
        <f t="shared" si="0"/>
        <v>0.06157976207542662</v>
      </c>
      <c r="E17" s="19">
        <f t="shared" si="0"/>
        <v>0.09479199789594445</v>
      </c>
      <c r="F17" s="19">
        <f t="shared" si="0"/>
        <v>0.12967871238392417</v>
      </c>
      <c r="G17" s="20">
        <f t="shared" si="0"/>
        <v>0.11116269014019162</v>
      </c>
      <c r="H17" s="21"/>
    </row>
    <row r="18" spans="1:8" s="14" customFormat="1" ht="15" customHeight="1">
      <c r="A18" s="18"/>
      <c r="B18" s="19"/>
      <c r="C18" s="19"/>
      <c r="D18" s="19"/>
      <c r="E18" s="19"/>
      <c r="F18" s="19"/>
      <c r="G18" s="20"/>
      <c r="H18" s="21"/>
    </row>
    <row r="19" spans="1:10" s="14" customFormat="1" ht="12">
      <c r="A19" s="10"/>
      <c r="B19" s="11" t="s">
        <v>13</v>
      </c>
      <c r="C19" s="11" t="s">
        <v>14</v>
      </c>
      <c r="D19" s="11" t="s">
        <v>15</v>
      </c>
      <c r="E19" s="11" t="s">
        <v>16</v>
      </c>
      <c r="F19" s="11" t="s">
        <v>17</v>
      </c>
      <c r="G19" s="12" t="s">
        <v>18</v>
      </c>
      <c r="J19" s="21"/>
    </row>
    <row r="20" spans="1:8" s="14" customFormat="1" ht="12">
      <c r="A20" s="15" t="s">
        <v>11</v>
      </c>
      <c r="B20" s="16">
        <v>340688.61</v>
      </c>
      <c r="C20" s="16">
        <v>496638.39</v>
      </c>
      <c r="D20" s="16">
        <v>655383.4</v>
      </c>
      <c r="E20" s="16">
        <v>778684.04</v>
      </c>
      <c r="F20" s="16">
        <v>752800.62</v>
      </c>
      <c r="G20" s="17">
        <v>352078.71</v>
      </c>
      <c r="H20" s="13"/>
    </row>
    <row r="21" spans="1:8" s="14" customFormat="1" ht="12">
      <c r="A21" s="18" t="s">
        <v>12</v>
      </c>
      <c r="B21" s="19">
        <f aca="true" t="shared" si="1" ref="B21:G21">B20/$G$34</f>
        <v>0.054223305860191015</v>
      </c>
      <c r="C21" s="19">
        <f t="shared" si="1"/>
        <v>0.07904395548440211</v>
      </c>
      <c r="D21" s="19">
        <f t="shared" si="1"/>
        <v>0.10430948822707022</v>
      </c>
      <c r="E21" s="19">
        <f t="shared" si="1"/>
        <v>0.12393376717046461</v>
      </c>
      <c r="F21" s="19">
        <f t="shared" si="1"/>
        <v>0.1198142147164868</v>
      </c>
      <c r="G21" s="20">
        <f t="shared" si="1"/>
        <v>0.056036130997134</v>
      </c>
      <c r="H21" s="13"/>
    </row>
    <row r="22" s="1" customFormat="1" ht="12"/>
    <row r="23" ht="12.75">
      <c r="E23" s="22"/>
    </row>
    <row r="24" spans="1:7" s="1" customFormat="1" ht="12">
      <c r="A24" s="1" t="s">
        <v>19</v>
      </c>
      <c r="C24" s="1" t="s">
        <v>11</v>
      </c>
      <c r="D24" s="1" t="s">
        <v>27</v>
      </c>
      <c r="E24" s="23">
        <f>SUM(B16:C16)</f>
        <v>411075.72</v>
      </c>
      <c r="G24" s="24"/>
    </row>
    <row r="25" spans="1:7" s="1" customFormat="1" ht="12">
      <c r="A25" s="1" t="s">
        <v>20</v>
      </c>
      <c r="C25" s="1" t="s">
        <v>11</v>
      </c>
      <c r="D25" s="25" t="s">
        <v>21</v>
      </c>
      <c r="E25" s="23">
        <f>SUM(D16:F16)</f>
        <v>1797274</v>
      </c>
      <c r="G25" s="24"/>
    </row>
    <row r="26" spans="1:7" s="1" customFormat="1" ht="12">
      <c r="A26" s="1" t="s">
        <v>22</v>
      </c>
      <c r="C26" s="1" t="s">
        <v>11</v>
      </c>
      <c r="D26" s="25" t="s">
        <v>23</v>
      </c>
      <c r="E26" s="24">
        <f>SUM(G16+B20+C20)</f>
        <v>1535769.52</v>
      </c>
      <c r="G26" s="24"/>
    </row>
    <row r="27" spans="1:7" s="1" customFormat="1" ht="12">
      <c r="A27" s="1" t="s">
        <v>24</v>
      </c>
      <c r="C27" s="1" t="s">
        <v>11</v>
      </c>
      <c r="D27" s="25" t="s">
        <v>26</v>
      </c>
      <c r="E27" s="24">
        <f>SUM(D20:F20)</f>
        <v>2186868.06</v>
      </c>
      <c r="G27" s="24"/>
    </row>
    <row r="28" spans="1:7" s="1" customFormat="1" ht="12">
      <c r="A28" s="1" t="s">
        <v>29</v>
      </c>
      <c r="C28" s="1" t="s">
        <v>11</v>
      </c>
      <c r="D28" s="1" t="s">
        <v>28</v>
      </c>
      <c r="E28" s="23">
        <f>G20</f>
        <v>352078.71</v>
      </c>
      <c r="G28" s="24"/>
    </row>
    <row r="29" spans="5:7" s="1" customFormat="1" ht="12">
      <c r="E29" s="23"/>
      <c r="G29" s="24"/>
    </row>
    <row r="32" s="26" customFormat="1" ht="12.75">
      <c r="G32" s="27"/>
    </row>
    <row r="34" spans="1:7" s="26" customFormat="1" ht="12.75">
      <c r="A34" s="26" t="s">
        <v>25</v>
      </c>
      <c r="G34" s="27">
        <v>6283066.01</v>
      </c>
    </row>
    <row r="36" spans="1:7" ht="12.75">
      <c r="A36" s="1"/>
      <c r="B36" s="1"/>
      <c r="C36" s="1"/>
      <c r="D36" s="1"/>
      <c r="E36" s="1"/>
      <c r="F36" s="1"/>
      <c r="G36" s="24"/>
    </row>
    <row r="37" spans="1:7" ht="12.75">
      <c r="A37" s="1"/>
      <c r="B37" s="1"/>
      <c r="C37" s="1"/>
      <c r="D37" s="1"/>
      <c r="E37" s="1"/>
      <c r="F37" s="1"/>
      <c r="G37" s="24"/>
    </row>
    <row r="38" spans="1:7" ht="12.75">
      <c r="A38" s="1"/>
      <c r="B38" s="1"/>
      <c r="C38" s="1"/>
      <c r="D38" s="25"/>
      <c r="E38" s="25"/>
      <c r="F38" s="1"/>
      <c r="G38" s="28"/>
    </row>
    <row r="39" spans="1:7" ht="12.75">
      <c r="A39" s="1"/>
      <c r="B39" s="1"/>
      <c r="C39" s="1"/>
      <c r="D39" s="1"/>
      <c r="E39" s="1"/>
      <c r="F39" s="24"/>
      <c r="G39" s="1"/>
    </row>
    <row r="40" spans="1:7" ht="12.75">
      <c r="A40" s="26"/>
      <c r="B40" s="26"/>
      <c r="C40" s="26"/>
      <c r="D40" s="26"/>
      <c r="E40" s="26"/>
      <c r="F40" s="26"/>
      <c r="G40" s="27"/>
    </row>
  </sheetData>
  <sheetProtection selectLockedCells="1" selectUnlockedCells="1"/>
  <mergeCells count="5">
    <mergeCell ref="A4:G4"/>
    <mergeCell ref="A5:G5"/>
    <mergeCell ref="A7:G7"/>
    <mergeCell ref="A8:G8"/>
    <mergeCell ref="A10:G10"/>
  </mergeCells>
  <printOptions/>
  <pageMargins left="0.7875" right="0.39375" top="0.9840277777777777" bottom="0.9840277777777777" header="0.5118055555555555" footer="0.511805555555555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2014-12-04T12:05:02Z</cp:lastPrinted>
  <dcterms:created xsi:type="dcterms:W3CDTF">2014-12-04T12:04:39Z</dcterms:created>
  <dcterms:modified xsi:type="dcterms:W3CDTF">2014-12-30T13:51:58Z</dcterms:modified>
  <cp:category/>
  <cp:version/>
  <cp:contentType/>
  <cp:contentStatus/>
</cp:coreProperties>
</file>