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EDIF" sheetId="1" r:id="rId1"/>
  </sheets>
  <definedNames>
    <definedName name="_xlnm.Print_Titles" localSheetId="0">'EDIF'!$1:$5</definedName>
  </definedNames>
  <calcPr fullCalcOnLoad="1"/>
</workbook>
</file>

<file path=xl/sharedStrings.xml><?xml version="1.0" encoding="utf-8"?>
<sst xmlns="http://schemas.openxmlformats.org/spreadsheetml/2006/main" count="2154" uniqueCount="505">
  <si>
    <t>CÓDIGO</t>
  </si>
  <si>
    <t>NOME DO SERVIÇO</t>
  </si>
  <si>
    <t>CUSTO
UNIT.</t>
  </si>
  <si>
    <t>UNID</t>
  </si>
  <si>
    <t>VALOR</t>
  </si>
  <si>
    <t>CODINS</t>
  </si>
  <si>
    <t>NOMINS</t>
  </si>
  <si>
    <t>COEF.</t>
  </si>
  <si>
    <t>Vparc</t>
  </si>
  <si>
    <t>M3</t>
  </si>
  <si>
    <t>RETROESCAVADEIRA - CAP. CAÇAMBA FRONTAL 0,76 M3</t>
  </si>
  <si>
    <t>H</t>
  </si>
  <si>
    <t>SERVENTE (SGSP)</t>
  </si>
  <si>
    <t>CAMINHÃO IRRIGADEIRA - 6000 L- BASCULANTE C/CABINE.</t>
  </si>
  <si>
    <t>GRADE ARADORA DE 18 DISCOS</t>
  </si>
  <si>
    <t>MOTONIVELADORA - 125 HP</t>
  </si>
  <si>
    <t>ROLO COMPACTADOR VIBRATÓRIO DE UM CILINDRO PÉ DE CARNEIRO 7,5 TON</t>
  </si>
  <si>
    <t>TRATOR DE TRAÇÃO AGRÍCOLA</t>
  </si>
  <si>
    <t>CAMINHÃO BASCULANTE - 10 M3</t>
  </si>
  <si>
    <t>PÁ CARREGADEIRA DE PNEUS - 1,80 M3</t>
  </si>
  <si>
    <t>M2</t>
  </si>
  <si>
    <t>CARPINTEIRO (SGSP)</t>
  </si>
  <si>
    <t>FERREIRO (SGSP)</t>
  </si>
  <si>
    <t>PEDREIRO (SGSP)</t>
  </si>
  <si>
    <t>PINUS - PONTALETE DE 3" X 3" - BRUTO</t>
  </si>
  <si>
    <t>M</t>
  </si>
  <si>
    <t>PINUS - SARRAFO DE 1" X 4" - BRUTO</t>
  </si>
  <si>
    <t>PINUS - TÁBUA DE 1" X 12" - BRUTA</t>
  </si>
  <si>
    <t>AÇO CA-50A OU B - MÉDIA BITOLAS</t>
  </si>
  <si>
    <t>KG</t>
  </si>
  <si>
    <t>PREGO 18 X 27 COMUM - POLIDO</t>
  </si>
  <si>
    <t>Kg</t>
  </si>
  <si>
    <t>BETONEIRA 400 LITROS</t>
  </si>
  <si>
    <t>VERGAS, CINTAS E PILARETES DE CONCRETO</t>
  </si>
  <si>
    <t>CONCRETO FCK=20MPA C/ BRITA 1 E 2</t>
  </si>
  <si>
    <t>ARAME RECOZIDO N. 16 E N. 18</t>
  </si>
  <si>
    <t>FORNECIMENTO DE ESTRUTURA METÁLICA PARA COBERTURA</t>
  </si>
  <si>
    <t>ESTRUTURA METÁLICA INCL. ANTIFERRUGINOSA</t>
  </si>
  <si>
    <t>MONTAGEM DE ESTRUTURA METÁLICA PARA COBERTURA</t>
  </si>
  <si>
    <t>MONTAGEM DE ESTRUTURA METÁLICA</t>
  </si>
  <si>
    <t>TELHA TRAPEZOIDAL DUP. AÇO GALVANIZADO E=0,5MM, REVESTIMENTO B, H=40MM PINTURA MIOLO POLIURETANO E=30MM</t>
  </si>
  <si>
    <t>PEDREIRO DE ACABAMENTO (SGSP)</t>
  </si>
  <si>
    <t>TELHA AÇO GALV. TRAPEZOIDAL DUPLA E=0,5MM-H=40MM-MIOLO=30MM POLIURETANO - PINTADA 1 FACE - REV.B</t>
  </si>
  <si>
    <t>PARAFUSO AUTO PERFURANTE 12 4 X 3/4"  TIPO TRAXX COM CONJUNTO DE VEDAÇÃO</t>
  </si>
  <si>
    <t>Un</t>
  </si>
  <si>
    <t>UN</t>
  </si>
  <si>
    <t>AJUDANTE DE CARPINTEIRO (SGSP)</t>
  </si>
  <si>
    <t>PARAFUSO ZINCADO BRANCO - FENDA SIMPLES - CABEÇA CHATA</t>
  </si>
  <si>
    <t>RIPA DE IMBUIA 3,5 X 1,5 CM</t>
  </si>
  <si>
    <t>DOBRADIÇA 3.1/2" X 3" REFORÇADA DE AÇO CROMADO - COM ANÉIS</t>
  </si>
  <si>
    <t>JG</t>
  </si>
  <si>
    <t>CJ</t>
  </si>
  <si>
    <t>L</t>
  </si>
  <si>
    <t>EM.21 - VISOR FIXO COM VIDRO E REQUADRO DE MADEIRA PARA PORTA</t>
  </si>
  <si>
    <t>COLA DE CONTATO</t>
  </si>
  <si>
    <t>GUARNIÇÃO EM PADRÃO IMBUIA - TIPO MEIA MOLDURA - 3 CM</t>
  </si>
  <si>
    <t>VIDRO LISO COMUM; TRANSPARENTE INCOLOR - 3MM</t>
  </si>
  <si>
    <t>PP.01 - PORTA EM FERRO PERFILADO, DUPLA ALMOFADADA - ABRIR, 1 FOLHA</t>
  </si>
  <si>
    <t>ARGAMASSA DE CIMENTO COM AREIA MÉDIA 1:4</t>
  </si>
  <si>
    <t>EP.11 - TELA MOSQUITEIRO EM ARAME GALVANIZADO MALHA 14, FIO 28 INCLUSIVE  REQUADRO</t>
  </si>
  <si>
    <t>PARAFUSO AUTO-ATARRAXANTE - CABEÇA PANELA - COM BUCHA DE NYLON S- 8</t>
  </si>
  <si>
    <t>FERRO PERFILADO TRABALHADO</t>
  </si>
  <si>
    <t>TELA TIPO MOSQUITEIRO GALVANIZADA - MALHA 14 - FIO 28</t>
  </si>
  <si>
    <t>PINTOR (SGSP)</t>
  </si>
  <si>
    <t>AJUDANTE DE PINTOR (SGSP)</t>
  </si>
  <si>
    <t>ARGAMASSA MISTA COM AREIA GROSSA 1:2:8</t>
  </si>
  <si>
    <t>TINTA ESMALTE BRILHANTE</t>
  </si>
  <si>
    <t>FUNDO CROMATO DE ZINCO</t>
  </si>
  <si>
    <t>SERRALHEIRO (SGSP)</t>
  </si>
  <si>
    <t>AJUDANTE DE SERRALHEIRO (SGSP)</t>
  </si>
  <si>
    <t>CONCRETO FCK=20MPA C/ BRITA 2</t>
  </si>
  <si>
    <t>PISO CERÂMICO ESMALTADO  (PEI-5) - ASSENTADO COM ARGAMASSA COLANTE</t>
  </si>
  <si>
    <t>ARGAMASSA DE CIMENTO COM AREIA GROSSA 1:3</t>
  </si>
  <si>
    <t>AJUDANTE DE FERREIRO - ARMADOR (SGSP)</t>
  </si>
  <si>
    <t>PEDRA BRITADA NÚMERO 2</t>
  </si>
  <si>
    <t>CONCRETO FCK=15MPA C/ BRITA 2</t>
  </si>
  <si>
    <t>ARGAMASSA DE CIMENTO COM AREIA GROSSA 1:6</t>
  </si>
  <si>
    <t>COMPENSADO RESINADO 12MM</t>
  </si>
  <si>
    <t>AÇO CA-60B - MÉDIA BITOLAS</t>
  </si>
  <si>
    <t>TIJOLO MAÇICO DE BARRO COMUM</t>
  </si>
  <si>
    <t>LAVATÓRIO DE LOUÇA INDIVIDUAL PARA PORTADORES DE DEFICIÊNCIA FÍSICA</t>
  </si>
  <si>
    <t>TORNEIRA DE MESA COM ACIONAMENTO MANUAL E FECHAMENTO AUTOMÁTICO</t>
  </si>
  <si>
    <t>ELETRICISTA (SGSP)</t>
  </si>
  <si>
    <t>AJUDANTE DE ELETRICISTA (SGSP)</t>
  </si>
  <si>
    <t>ARAME GALVANIZADO N. 14</t>
  </si>
  <si>
    <t>CAIXA PARA MEDIDOR TIPO M EXT - (120X90X25)CM</t>
  </si>
  <si>
    <t>CAIXA PARA MEDIDOR TIPO T - (90X60X25)CM</t>
  </si>
  <si>
    <t>CAIXA VENEZ. TP.-TELESP - 15X25X10CM</t>
  </si>
  <si>
    <t>CURVA 90 AÇO GALVANIZADO PARA ELETRODUTO - 3/4"</t>
  </si>
  <si>
    <t>ELETRODUTO DE AÇO GALVANIZADO A FOGO TIPO SEMI-PESADO/MÉDIO ROSCA NBR 8133 - ESP. 1,50MM - 3/4"</t>
  </si>
  <si>
    <t>LUVA AÇO GALVANIZADO - 3/4"</t>
  </si>
  <si>
    <t>ELETRODUTO DE PVC ROSCÁVEL DN: 1/2"</t>
  </si>
  <si>
    <t>CURVA 90 PVC RÍGIDO P/ ELETR. ROSC. - 25MM (3/4)</t>
  </si>
  <si>
    <t>SUPORTE DE FIXAÇÃO PARA 2 DISJUNTORES GERAL</t>
  </si>
  <si>
    <t>CAIXA INSPEÇÃO ATERR.C/TAMPA E ALÇA</t>
  </si>
  <si>
    <t>HASTE TIPO COPPERWELD ALTA CAMADA - 5/8"X3,00M</t>
  </si>
  <si>
    <t>CONECTOR PARA HASTE TIPO COPPERWELD</t>
  </si>
  <si>
    <t>BUCHA E ARRUELA DE ZAMACK -  3/4"</t>
  </si>
  <si>
    <t>POSTE DE CONCRETO DUPLO T - H=7,50M - 90KG</t>
  </si>
  <si>
    <t>ALÇA COM ISOLADOR DE PORCELANA TIPO TELESP</t>
  </si>
  <si>
    <t>ARMAÇÃO SECUNDÁRIA (PRESBOW) - 3 ESTRIBOS</t>
  </si>
  <si>
    <t>BLOCO DE LIGAÇÃO EXT.BLE-2 (CAIXA) C/KIT DE INSTAL: C/ ISOL PORC.2RP, PARAF.PR60 C/ PORC.E SUPORTE TIPO DM-PADR.TELESP</t>
  </si>
  <si>
    <t>CINTA DE AÇO GALVANIZADO DIÂMETRO 170MM</t>
  </si>
  <si>
    <t>FITA ISOLANTE ROLO DE 19MM X 20M - COR PRETA</t>
  </si>
  <si>
    <t>DISJUNTOR (MINI) BIPOLAR 80A TIPO EUROPEU</t>
  </si>
  <si>
    <t>CAIXA DE INSPEÇÃO DE ATERRAMENTO TIPO EMBUTIR COM TAMPA E ALÇA</t>
  </si>
  <si>
    <t>ELETROTÉCNICO MONTADOR (SGSP)</t>
  </si>
  <si>
    <t>MINI DISJUNTOR - TIPO EUROPEU (IEC) - UNIPOLAR 6/25A</t>
  </si>
  <si>
    <t>MINI DISJUNTOR - TIPO EUROPEU (IEC) - BIPOLAR 6/25A</t>
  </si>
  <si>
    <t>TOMADA RJ 45 PARA INFORMÁTICA COM PLACA</t>
  </si>
  <si>
    <t>TOMADA PARA TELEFONE PADRÃO RJ11 COM PLACA/ ESPELHO</t>
  </si>
  <si>
    <t>FV.15/16 - MURO DE FECHO EM BLOCOS E ESTRUTURA DE CONCRETO, FUNDAÇÃO COM BROCAS</t>
  </si>
  <si>
    <t>PEDRA BRITADA NÚMERO 1</t>
  </si>
  <si>
    <t>CONCRETO "GROUT" C/ PEDRISCO</t>
  </si>
  <si>
    <t>ARGAMASSA MISTA COM AREIA GROSSA 1:0,25:3</t>
  </si>
  <si>
    <t>BLOCO VAZADO DE CONCRETO ESTRUTURAL 14CM (ATÉ 6 MPA)</t>
  </si>
  <si>
    <t>PRIMER HIDROFUGANTE A BASE DE SILANO SILOXANO</t>
  </si>
  <si>
    <t>ARGAMASSA MISTA COM AREIA GROSSA 1:0,5:8</t>
  </si>
  <si>
    <t>TINTA BETUMINOSA PARA CONCRETO E ALVENARIA</t>
  </si>
  <si>
    <t>FV.12/13 - MURETA DE ARRIMO EM BLOCOS DE CONCRETO, H=1,00 M</t>
  </si>
  <si>
    <t>ESGOTEIRO (SGSP)</t>
  </si>
  <si>
    <t>AREIA LAVADA GROSSA</t>
  </si>
  <si>
    <t>CAL HIDRATADA DE PRIMEIRA QUALIDADE - CH-III</t>
  </si>
  <si>
    <t>CIMENTO PORTLAND CPII-E/F-32</t>
  </si>
  <si>
    <t>PEDRA BRITADA NÚMERO 3</t>
  </si>
  <si>
    <t>COMPENSADO RESINADO 10MM</t>
  </si>
  <si>
    <t>MANTA GEOTÊXTIL C/ RESISTÊNCIA À TRAÇÃO LONG. DE 16 KN/M E TRAÇÃO TRANSV. 14 KN/M</t>
  </si>
  <si>
    <t>TUBO DE PVC CORRUGADO E PERFURADO P/ DRENO 4"</t>
  </si>
  <si>
    <t>PORTÃO EM FERRO GALVANIZADO ELETROFUNDIDO MALHA 65X132MM, DE ABRIR, 1 FOLHA, COM PINTURA ELETROLÍTICA</t>
  </si>
  <si>
    <t>FRONTÃO OU TESTEIRA DE GRANITO CINZA MAUA - H ATÉ 10CM</t>
  </si>
  <si>
    <t>DEMOLIÇÃO DE ALVENARIA EM GERAL (TIJOLOS OU BLOCOS)</t>
  </si>
  <si>
    <t>CORTE E ATERRO COMPACTADO</t>
  </si>
  <si>
    <t>FORNECIMENTO DE TERRA, INCLUSIVE CORTE, CARGA, DESCARGA E TRANSPORTE ATÉ 1KM</t>
  </si>
  <si>
    <t>TRANSPORTE DE TERRA POR CAMINHÃO BASCULANTE, A PARTIR DE 1KM</t>
  </si>
  <si>
    <t>PA.12 - PORTA EM ALUMÍNIO ANODIZADO,MEIO VIDRO - CORRER</t>
  </si>
  <si>
    <t>GUARNIÇÃO OU MOLDURA DE MADEIRA - 15,0CM</t>
  </si>
  <si>
    <t>PM.57 - PORTA GUICHÊ EM MADEIRA LISA ESPECIAL/ SÓLIDA - 82X210CM - REVESTIDA COM LAMINADO  MELAMÍNICO</t>
  </si>
  <si>
    <t>GRADE DE PROTEÇÃO EM FERRO GALVANIZADO ELETROFUNDIDO - BARRA 25X2MM, MALHA 65X132MM</t>
  </si>
  <si>
    <t>ENTRADA AÉREA DE ENERGIA E TELEFONE - 71 À 75KVA</t>
  </si>
  <si>
    <t>ELETRODUTO DE PVC RÍGIDO, ROSCÁVEL - 20MM (1/2")</t>
  </si>
  <si>
    <t>ELETRODUTO DE PVC RÍGIDO, ROSCÁVEL - 25MM (3/4")</t>
  </si>
  <si>
    <t>ELETRODUTO DE PVC RÍGIDO, ROSCÁVEL - 40MM (1 1/4")</t>
  </si>
  <si>
    <t>ELETRODUTO DE PVC RÍGIDO, ROSCÁVEL - 50MM (1 1/2")</t>
  </si>
  <si>
    <t>ELETRODUTO DE PVC RÍGIDO, ROSCÁVEL - 75MM (2 1/2")</t>
  </si>
  <si>
    <t>ELETRODUTO DE AÇO GALVANIZADO ELETROLÍTICO, TIPO LEVE I - 3/4"</t>
  </si>
  <si>
    <t>ELETRODUTO DE AÇO GALVANIZADO ELETROLÍTICO, TIPO LEVE I - 1"</t>
  </si>
  <si>
    <t>QUADRO DE DISTRIBUIÇÃO EM CHAPA METÁLICA - PARA ATÉ 16 DISJUNTORES</t>
  </si>
  <si>
    <t>QUADRO COMANDO PARA CONJUNTO MOTOR-BOMBA, TRIFÁSICO - ATÉ 5HP</t>
  </si>
  <si>
    <t>RACK 8U'S COM VENTILAÇÃO, BANDEJA FIXA E RÉGUA DE TOMADAS - INSTALADO</t>
  </si>
  <si>
    <t>CAIXA DE PASSAGEM EM FERRO ESTAMPADO COM FUNDO MÓVEL</t>
  </si>
  <si>
    <t>CAIXA DE PASSAGEM TIPO CONDULETE - 3/4"</t>
  </si>
  <si>
    <t>CABO UTP - CATEGORIA 4 E 5 PARES</t>
  </si>
  <si>
    <t>DISJUNTOR TERMOMAGNÉTICO DIFERENCIAL TRIPOLAR - 63A - SENSIBILIDADE 30MA - 240V</t>
  </si>
  <si>
    <t>DISJUNTOR TERMOMAGNÉTICO DIFERENCIAL BIPOLAR - 63A - SENSIBILIDADE 30MA - 240V</t>
  </si>
  <si>
    <t>MINI DISJUNTOR - TIPO EUROPEU (IEC) - TRIPOLAR 32/50A</t>
  </si>
  <si>
    <t>MINI DISJUNTOR - TIPO EUROPEU (IEC) - TRIPOLAR 63A</t>
  </si>
  <si>
    <t>INTERRUPTOR DIFERENCIAL TETRAPOLAR - 40A - SENSIBILIDADE 30MA - 380V</t>
  </si>
  <si>
    <t>INTERRUPTOR DIFERENCIAL TETRAPOLAR - 63A SENSIBILIDADE 30MA - 380V</t>
  </si>
  <si>
    <t>INTERRUPTOR DIFERENCIAL TETRAPOLAR - 80A SENSIBILIDADE 30MA - 380V</t>
  </si>
  <si>
    <t>INTERRUPTOR DIFERENCIAL TETRAPOLAR - 100A SENSIBILIDADE 30MA - 380V</t>
  </si>
  <si>
    <t>INTERRUPTOR DIFERENCIAL TETRAPOLAR - 125A SENSIBILIDADE 30MA - 380V</t>
  </si>
  <si>
    <t>INTERRUPTOR COM VARIADOR DE LUMINOSIDADE 110/ 220 V - 127V/ 500W</t>
  </si>
  <si>
    <t>CAMPAINHA DE TIMBRE (SINO) 24V-95DB</t>
  </si>
  <si>
    <t>CHAVE DE BÓIA</t>
  </si>
  <si>
    <t>CERTIFICAÇÃO DE REDE LÓGICA - ATÉ 50 PONTOS</t>
  </si>
  <si>
    <t>LUMINÁRIA INDUSTRIAL - 2 LÂMPADAS FLUORESCENTE 32/40W</t>
  </si>
  <si>
    <t>LUMINÁRIA INDUSTRIAL - 2 LÂMPADAS FLUORESCENTES 16/20W</t>
  </si>
  <si>
    <t>LUMINÁRIA TIPO DROPS, LEITOSA, PARA 2 LÂMPADAS INCANDESCENTES DE 60W, INCLUSIVE BASE DE FERRO</t>
  </si>
  <si>
    <t>GL</t>
  </si>
  <si>
    <t>LUMINÁRIA INDUSTRIAL CORPO EM CHAPA DE AÇO TRATADA, PINTADA E REFLETOR EM ALUMÍNIO ANODIZADO DE ALTO BRILHO - 2XT 28W</t>
  </si>
  <si>
    <t>REATOR PARA LÂMPADA VAPOR METÁLICO - 400W/ 220V</t>
  </si>
  <si>
    <t>LUMINÁRIA TIPO PLAFONIER BRANCA PARA LÂMPADA FLUORESCENTE 2X32W, COM DIFUSOR EM POLIESTIRENO TRANSPARENTE E SOQUETES (REF. COVISA)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</si>
  <si>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</si>
  <si>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DE EMERGÊNCIA AUTÔNOMA COM 2 PROJETORES 55W/12VCC</t>
  </si>
  <si>
    <t>LÂMPADA VAPOR DE MERCÚRIO - 220V/400W</t>
  </si>
  <si>
    <t>REATOR PARA LÂMPADA VAPOR DE MERCÚRIO USO EXTERNO 220V/400W</t>
  </si>
  <si>
    <t>BATERIA AUTOMOTIVA SELADA SEM COMPLEMENTAÇÃO DE NÍVEL 40AH-12V</t>
  </si>
  <si>
    <t>CENTRAL DE ALARME DE INCÊNDIO ATÉ 12 LAÇOS</t>
  </si>
  <si>
    <t>PÁRA-RAIOS TIPO "FRANKLIN", EXCLUSIVE DESCIDA E ATERRAMENTO</t>
  </si>
  <si>
    <t>LUZ DE OBSTÁCULO SIMPLES COM FOTOCELULA SOLAR</t>
  </si>
  <si>
    <t>TUBO DE PVC PARA PROTEÇÃO DE CORDOALHA - 2"X3M</t>
  </si>
  <si>
    <t>CAIXA D'ÁGUA EM ANÉIS EM CONCRETO ARMADO COM ESC/AL. GUARDA CORPO H=16M CI=15M3 CS=19M3</t>
  </si>
  <si>
    <t>HV.01 - ABRIGO PARA CAVALETE DE ENTRADA D=19MM OU 25MM EM BLOCO DE CONCRETO APARENTE</t>
  </si>
  <si>
    <t>REGISTRO DE GAVETA, METAL AMARELO - 1 1/4"</t>
  </si>
  <si>
    <t>REGISTRO DE GAVETA, METAL AMARELO - 1 1/2"</t>
  </si>
  <si>
    <t>REGISTRO DE GAVETA, METAL AMARELO - 2"</t>
  </si>
  <si>
    <t>REGISTRO DE GAVETA, METAL AMARELO - 2 1/2"</t>
  </si>
  <si>
    <t>REGISTRO DE GAVETA, METAL AMARELO - 3"</t>
  </si>
  <si>
    <t>ENVELOPAMENTO DE TUBULAÇÃO ENTERRADA, COM CONCRETO</t>
  </si>
  <si>
    <t>SISTEMA DE AQUECIMENTO SOLAR ATÉ 1000L - COLETOR SOLAR PLANO FECHADO (SELO "A" DO INMETRO)</t>
  </si>
  <si>
    <t>SISTEMA DE AQUECIMENTO SOLAR, FORNECIMENTO DE RESERVATÓRIO TÉRMICO ATÉ 1000L, ALTA PRESSÃO (APROVAÇÃO INMETRO) - SEM INSTALAÇÃO</t>
  </si>
  <si>
    <t>SISTEMA DE AQUECIMENTO SOLAR, INSTALAÇÃO DE RESERVATÓRIO TÉRMICO ATÉ 1000L</t>
  </si>
  <si>
    <t>SISTEMA DE AQUECIMENTO SOLAR (CIRCULAÇÃO FORÇADA), BOMBA HIDRÁULICA DE CIRCULAÇÃO DE ÁGUA NOS COLETORES SOLARES</t>
  </si>
  <si>
    <t>SISTEMA DE AQUECIMENTO SOLAR (CIRCULAÇÃO FORÇADA), CONJUNTO DIGITAL PARA ACIONAMENTOS PROGRAMADOS DE EQUIPAMENTOS</t>
  </si>
  <si>
    <t>PROTEÇÃO ANTICORROSIVA PARA TUBULAÇÃO ENTERRADA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</si>
  <si>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</si>
  <si>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</si>
  <si>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</si>
  <si>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ESGUICHO DE INCÊNDIO COM ENGATE RÁPIDO - 1 1/2"X1/2"</t>
  </si>
  <si>
    <t>EXTINTOR DE INCÊNDIO COM CARGA DE GÁS CARBÔNICO (CO2) - 6KG</t>
  </si>
  <si>
    <t>EXTINTOR DE INCÊNDIO COM CARGA DE PÓ QUÍMICO SECO - 4KG</t>
  </si>
  <si>
    <t>SETA PARA HIDRANTE/EXTINTOR DE INCÊNDIO</t>
  </si>
  <si>
    <t>TUBO DE PVC RÍGIDO, PONTA E BOLSA (LINHA ESGOTO) - 200MM (8")</t>
  </si>
  <si>
    <t>CAIXA DE GORDURA, ALVENARIA DE TIJOLOS MACIÇOS COMUNS - 60X60CM</t>
  </si>
  <si>
    <t>CAIXA DE LIGAÇÃO OU INSPEÇÃO - ESCAVAÇÃO E APILOAMENTO</t>
  </si>
  <si>
    <t>CAIXA DE LIGAÇÃO OU INSPEÇÃO - LASTRO DE CONCRETO (FUNDO)</t>
  </si>
  <si>
    <t>CAIXA DE LIGAÇÃO OU INSPEÇÃO - ALVENARIA DE 1/2 TIJOLO, REVESTIDA</t>
  </si>
  <si>
    <t>CAIXA DE LIGAÇÃO OU INSPEÇÃO - TAMPA DE CONCRETO</t>
  </si>
  <si>
    <t>TUBO DE COBRE SEM COSTURA, CLASSE A 3/4"</t>
  </si>
  <si>
    <t>CAIXA COM COLETOR DE ÁGUA (SIFÃO) PARA REDE DE GÁS</t>
  </si>
  <si>
    <t>TORNEIRA DE PRESSÃO PARA USO GERAL, METAL CROMADO - 3/4"</t>
  </si>
  <si>
    <t>TORNEIRA DE PAREDE ANTIVANDALISMO</t>
  </si>
  <si>
    <t>CHUVEIRO ELÉTRICO AUTOMÁTICO, CORPO EM PVC CROMADO - 220V-2800/4400W</t>
  </si>
  <si>
    <t>BACIA SANITÁRIA COM CAIXA ACOPLADA DE LOUÇA BRANCA</t>
  </si>
  <si>
    <t>BACIA SANITÁRIA ALTEADA PARA PORTADORES DE DEFICIÊNCIA FÍSICA</t>
  </si>
  <si>
    <t>LAVATÓRIO DE LOUÇA BRANCA, COM COLUNA, CAPACIDADE MÍNIMA 7L - EXCLUSIVE TORNEIRA</t>
  </si>
  <si>
    <t>LAVATÓRIO DE LOUÇA BRANCA, SEM COLUNA, CAPACIDADE MÍNIMA 5L, EXCLUSIVE TORNEIRA</t>
  </si>
  <si>
    <t>TAMPO PARA BANCADA ÚMIDA - AÇO INOX N.18 (18:8)</t>
  </si>
  <si>
    <t>CHAPISCO COMUM - ARGAMASSA DE CIMENTO E AREIA 1:3</t>
  </si>
  <si>
    <t>REBOCO INTERNO - ARGAMASSA PRÉ-FABRICADA</t>
  </si>
  <si>
    <t>CANTONEIRA DE PROTEÇÃO PARA AZULEJOS - PERFIL "TRIFACE" DE ALUMÍNIO</t>
  </si>
  <si>
    <t>FORRO DE GESSO COMUM - PLACA CONVENCIONAL (FORNECIMENTO E INSTALAÇÃO)</t>
  </si>
  <si>
    <t>RESINA ACRÍLICA PARA PISO GRANILITE</t>
  </si>
  <si>
    <t>SINALIZAÇÃO VISUAL DE DEGRAUS PARA DEFICIENTE VISUAL</t>
  </si>
  <si>
    <t>PLACA DE IDENTIFICAÇÃO EM BRAILE "INÍCIO E FINAL" P/ CORRIMÃO</t>
  </si>
  <si>
    <t>PLACA DE IDENTIFICAÇÃO COM NÚMERO PAVIMENTO EM BRAILE</t>
  </si>
  <si>
    <t>PLACA DE IDENTIFICAÇÃO DE WC EM BRAILE FEM./ MASC.</t>
  </si>
  <si>
    <t>ESMALTE SINTÉTICO - ESQUADRIAS E PEÇAS DE SERRALHERIA</t>
  </si>
  <si>
    <t>PRATELEIRA DE GRANILITE, ESPESSURA 30MM, EXCLUSIVE APOIO</t>
  </si>
  <si>
    <t>PRATELEIRA DE GRANILITE, ESPESSURA 40MM, EXCLUSIVE APOIO</t>
  </si>
  <si>
    <t>PRATELEIRA DE GRANILITE, ESPESSURA 50MM, EXCLUSIVE APOIO</t>
  </si>
  <si>
    <t>IC.04 - BANCO EM CONCRETO APARENTE - L=50CM</t>
  </si>
  <si>
    <t>BLOCOS VAZADOS DE CONCRETO APARENTE - 14CM</t>
  </si>
  <si>
    <t>HV.24 - CANALETA DE ALVENARIA PARA GRELHA DE FERRO  L=20CM</t>
  </si>
  <si>
    <t>HP.01 - GRELHA DE FERRO FUNDIDO PARA CANALETA - L=20CM</t>
  </si>
  <si>
    <t>CONCRETO FCK=15,0MPA - VIRADO NA OBRA</t>
  </si>
  <si>
    <t>CIMENTADO COMUM, DESEMPENADO - ESPESSURA 20MM</t>
  </si>
  <si>
    <t>ARMÁRIO COM PORTAS, REVESTIMENTO EXTERNO E INTERNO EM LAMINADO MELAMÍNICO</t>
  </si>
  <si>
    <t>HV.15 - ABRIGO PARA LIXO EM BLOCO DE CONCRETO APARENTE, REVESTIMENTO INTERNO COM AZULEJOS</t>
  </si>
  <si>
    <t>TRANSPORTE DE ENTULHO POR CAMINHÃO BASCULANTE, A PARTIR DE 1KM</t>
  </si>
  <si>
    <t>MURO DE ARRIMO H=1,40M, COM DRENAGEM</t>
  </si>
  <si>
    <t>IMPERMEABILIZAÇÃO DO RESPALDO DA FUNDAÇÃO - ARGAMASSA IMPERMEÁVEL</t>
  </si>
  <si>
    <t>TIJOLOS LAMINADOS - ESPELHO</t>
  </si>
  <si>
    <t>TIJOLOS LAMINADOS - 1 TIJOLO</t>
  </si>
  <si>
    <t>CUMEEIRA TRAPEZOIDAL EM AÇO GALVANIZADO ESP=0,5MM, REVESTIMENTO B, H=40MM, L=0,60 M</t>
  </si>
  <si>
    <t>BATENTE DE ALUMÍNIO PARA DIVISÓRIA DE GRANILITE</t>
  </si>
  <si>
    <t>PM.07 - PORTA LISA ESPECIAL/ SÓLIDA - 82X210CM</t>
  </si>
  <si>
    <t>PM.08 - PORTA LISA ESPECIAL/ SÓLIDA - 92X210CM</t>
  </si>
  <si>
    <t>PM.09 - PORTA LISA ESPECIAL/ SÓLIDA - 102X210CM</t>
  </si>
  <si>
    <t>PM.45 - PORTA DE MADEIRA LISA COMUM/ ENCABEÇADA, 2 FOLHAS - 124X210CM</t>
  </si>
  <si>
    <t>PM.48 - PORTA DE MADEIRA LISA COMUM/ ENCABEÇADA, 2 FOLHAS - 184X210CM</t>
  </si>
  <si>
    <t>PM.04 - PORTA LISA ESPECIAL/ SÓLIDA PARA PORTADORES DE DEFICIÊNCIA FÍSICA - 82X210CM</t>
  </si>
  <si>
    <t>PM.01 - PORTA LISA ESPECIAL/ SÓLIDA PARA INSTALAÇÕES SANITÁRIAS  - 62X165CM</t>
  </si>
  <si>
    <t>CUBA SIMPLES DE AÇO INOXIDÁVEL CHAPA 20 - 500X400X250MM</t>
  </si>
  <si>
    <t>EMBOÇO INTERNO - ARGAMASSA MISTA DE CIMENTO, CAL E AREIA 1:4/12</t>
  </si>
  <si>
    <t>DEGRAUS DE ARGAMASSA DE CIMENTO E AREIA 1:3</t>
  </si>
  <si>
    <t>DEGRAUS DE GRANILITE</t>
  </si>
  <si>
    <t>M3XKM</t>
  </si>
  <si>
    <t>TRATOR DE ESTEIRA - 9 TON.</t>
  </si>
  <si>
    <t>AREIA LAVADA</t>
  </si>
  <si>
    <t>CONCRETO USINADO, BRITA 1E2,SLUMP 5+OU-1cm / FCK= 15,0MPA</t>
  </si>
  <si>
    <t>PEDRISCO LIMPO</t>
  </si>
  <si>
    <t>BLOCO VAZADO DE CONCRETO ESTRUTURAL 19CM (ATÉ 6 MPA)</t>
  </si>
  <si>
    <t>TUBO PVC RÍGIDO SOLDÁVEL PARA ÁGUA - 75MM</t>
  </si>
  <si>
    <t>MURO DE ARRIMO H=2,50M, COM DRENAGEM</t>
  </si>
  <si>
    <t>TIJOLO CERÂMICO LAMINADO - (5,5X11X23)CM</t>
  </si>
  <si>
    <t>REGULARIZAÇÃO COM ARGAMASSA DE CIMENTO E AREIA - TRAÇO 1:3, ESPESSURA MÉDIA 30MM</t>
  </si>
  <si>
    <t>ARGAMASSA DE CIMENTO COM AREIA GROSSA 1:7</t>
  </si>
  <si>
    <t>PROTEÇÃO MECÂNICA COM ARGAMASSA DE CIMENTO E AREIA - TRAÇO 1:3, ESPESSURA MÉDIA 30MM</t>
  </si>
  <si>
    <t>CUMEEIRA AÇO GALV. TRAPEZOIDAL E=0,5MM - H=40MM - L=0,60M REV.B</t>
  </si>
  <si>
    <t>EF.01 - BATENTE ESPECIAL EM PERFIL DE CHAPA DOBRADA N. 14</t>
  </si>
  <si>
    <t>BATENTE EM CHAPA 14 (E=1.9MM) GALVANIZADA A FOGO E DOBRADA</t>
  </si>
  <si>
    <t>CONJUNTO DE BATENTES DE ALUMÍNIO - TOTAL 3,30 METROS  P/ PORTA FIXADA EM DIVISÓRIA DE GRANILITE D</t>
  </si>
  <si>
    <t>PORTA LISA 82 X 210 CM - SÓLIDA  PADRÃO IMBUIA E CEDRO P/ PINTURA A ÓLEO/VERNIZ - E=35MM</t>
  </si>
  <si>
    <t>PORTA LISA 92 X 210 CM - SÓLIDA  PADRÃO IMBUIA E CEDRO P/ PINTURA A ÓLEO/VERNIZ - E=35MM</t>
  </si>
  <si>
    <t>PORTA LISA 102 X 210 CM - SÓLIDA  PADRÃO IMBUIA E CEDRO P/ PINTURA A ÓLEO/VERNIZ - E=35MM</t>
  </si>
  <si>
    <t>PORTA LISA 62 X 210 CM - ENCABEÇADA - COMPENSADA/SARRAFEADA  PADRÃO IMBUIA E CEDRO P/ PINTURA A ÓLEO/VERNIZ - E=35MM</t>
  </si>
  <si>
    <t>PORTA LISA 92 X 210 CM - ENCABEÇADA - COMPENSADA/SARRAFEADA PADRÃO IMBUIA E CEDRO P/ PINTURA A ÓLEO/VERNIZ - E=35MM</t>
  </si>
  <si>
    <t>CHAPA DE LAMINADO MELAMÍNICO 1 MM - ACABAMENTO TEXTURIZADO</t>
  </si>
  <si>
    <t>APOIO EM AÇO INOX PARA DEFICIENTE FÍSICO L= 45CM Ø 1.1/4" - CONFORME NBR-9050</t>
  </si>
  <si>
    <t>PORTA LISA 62 X 210 CM - SÓLIDA  PADRÃO IMBUIA E CEDRO P/ PINTURA A ÓLEO/VERNIZ - E=35MM</t>
  </si>
  <si>
    <t>DOBRADIÇA DE AÇO CROMADO - 3" X 3" TIPO MÉDIO - SEM ANEL</t>
  </si>
  <si>
    <t>GUARNIÇÃO DE MADEIRA - 1,5 X 15 CM</t>
  </si>
  <si>
    <t>PORTA EM FE.PERFIL. CH. PRETA 16 - 1 FOLHA DE ABRIR - DUPLA ALMOF. -ACAB.C/FUND.ANTIOX</t>
  </si>
  <si>
    <t>PORTA EM ALUMÍNIO ANODIZ. COMUM - 2 FOLHAS DE CORRER - MET.VIDR/MET.ALUM</t>
  </si>
  <si>
    <t>PP.04 - PORTA EM FERRO PERFILADO, MEIO VIDRO COM SUBDIVISÕES - ABRIR, 1 FOLHA</t>
  </si>
  <si>
    <t>PORTA EM FE.PERFIL - CH 16 - 1 FOLHA DE ABRIR - METADE VIDRO  -S/VIDRO-PRONT.P/INST-ACAB.C/FUND.ANTIOXID.</t>
  </si>
  <si>
    <t>PP.05 - PORTA EM FERRO PERFILADO, MEIO VIDRO COM SUBDIVISÕES - ABRIR, 2 FOLHAS</t>
  </si>
  <si>
    <t>PORTA EM FE.PERFIL - CH 16 - 2 FOLHAS DE ABRIR - METADE VIDRO -S/VIDRO-PRONT.P/INST-ACAB.C/FUND.ANTIOXID.</t>
  </si>
  <si>
    <t>TACO - CHUMBADOR DE PEROBA DO NORTE (CUPIÚBA) ESPESSURA 15 MM / LARGURA 50 MM / ALTURA 60 MM</t>
  </si>
  <si>
    <t>CHAPA DE LAMINADO MELAMÍNICO 1.3MM - ACABAMENTO TEXTURIZADO</t>
  </si>
  <si>
    <t>DP.04 - CORRIMÃO EM TUBO GALVANIZADO</t>
  </si>
  <si>
    <t>LIXA D'ÁGUA - N. 80  E  N. 320</t>
  </si>
  <si>
    <t>TUBO DE AÇO GALVANIZADO PARA CONDUÇÃO COM COSTURA NBR 5580L (BS 1387L) - 1.1/ 4"</t>
  </si>
  <si>
    <t>AGUARRAZ - MINERAL</t>
  </si>
  <si>
    <t>GRADE DE FERRO ELETROFUNDIDO GALV. A FOGO -S/ PINTURA 25X2MM</t>
  </si>
  <si>
    <t>PORTÃO DE FE. ELETROF. GALV. A FOGO- C/ 1 FOLHA DE ABRIR - C/ PINT. ELETROST, MALHA 65X132MM - BARRA PORTANTE 25X2MM</t>
  </si>
  <si>
    <t>CURVA 90 AÇO GALVANIZADO PARA ELETRODUTO - 4"</t>
  </si>
  <si>
    <t>ELETRODUTO DE AÇO GALVANIZADO A FOGO TIPO SEMI-PESADO/MÉDIO ROSCA NBR 8133 - ESP. 1,50MM - 4"</t>
  </si>
  <si>
    <t>LUVA DE AÇO GALVANIZADO -  4"</t>
  </si>
  <si>
    <t>CURVA 135 AÇO GALV. - 4"</t>
  </si>
  <si>
    <t>ELETRODUTO DE PVC ROSCÁVEL DN: 3/4"</t>
  </si>
  <si>
    <t>CABO 240;00 MM2 - ISOLAMENTO P/ 0;7 KV - FLEXÍVEL</t>
  </si>
  <si>
    <t>CABO DE COBRE NU - 50,00MM2</t>
  </si>
  <si>
    <t>CHAVE SECCIONADORA TRIP. ABERTURA SOB CARGA - 400A/500V - SEM FUSÍVEIS</t>
  </si>
  <si>
    <t>BARRAMENTO DE COBRE PARA 200A - 25X4MM</t>
  </si>
  <si>
    <t>CONECTOR TIPO SPLIT-BOLT PARA CABO DE 120MM2</t>
  </si>
  <si>
    <t>CONECTOR TIPO SPLIT-BOLT PARA CABO DE 240MM2</t>
  </si>
  <si>
    <t>BUCHA E ARRUELA DE ZAMACK - 4"</t>
  </si>
  <si>
    <t>ELETRODUTO DE PVC ROSCÁVEL DN: 1.1/4"</t>
  </si>
  <si>
    <t>ELETRODUTO DE PVC ROSCÁVEL DN: 1.1/2"</t>
  </si>
  <si>
    <t>ELETRODUTO DE PVC ROSCÁVEL DN: 2.1/2"</t>
  </si>
  <si>
    <t>ELETRODUTO DE AÇO GALVANIZADO ELETROLÍTICO TIPO LEVE - ROSCA NBR 8133 - ESP. 1,06MM - 3/4"</t>
  </si>
  <si>
    <t>ELETRODUTO DE AÇO GALVANIZADO ELETROLÍTICO TIPO LEVE - ROSCA NBR 8133 - ESP. 1,06MM - 1"</t>
  </si>
  <si>
    <t>QUADRO DE DISTRIBUIÇÃO DE SOBREPOR C/ PORTA C/ BARRAMENTO CHAPA METÁLICA 100A - 16 DISJUNTORES</t>
  </si>
  <si>
    <t>QUADRO COMANDO METÁLICO PINTADO COM MEDIDAS MÍNIMAS DE 95X60X22 CM</t>
  </si>
  <si>
    <t>ELETRODUTO FLEXÍVEL DE PVC - 1/2"</t>
  </si>
  <si>
    <t>CHAVE MAGNÉTICA TRIFÁSICA - 220V - 5 HP</t>
  </si>
  <si>
    <t>CHAVE SECCIONADORA ROTATIVA - 3X25A (PACCO)</t>
  </si>
  <si>
    <t>CHAVE SELETORA COM 3 POSIÇÕES - 10 A</t>
  </si>
  <si>
    <t>FUSÍVEL TIPO DIAZED - RÁPIDO RETARDO - 2X25A</t>
  </si>
  <si>
    <t>BASE PARA FUSÍVEIS DIAZED - 2/25A</t>
  </si>
  <si>
    <t>DISJUNTOR TERMOMAGNÉTICO -INDUSTRIAL DE BAIXA TENSÃO (NEMA) BIPOLAR DE 15A</t>
  </si>
  <si>
    <t>BRAÇADEIRA DE AÇO GALVANIZADO TIPO U (OMEGA/SIMPLES) - 1/2"</t>
  </si>
  <si>
    <t>RACK COM PORTA 8U</t>
  </si>
  <si>
    <t>BANDEJA FIXA PARA RACK 8U</t>
  </si>
  <si>
    <t>RÉGUA COM 04 TOMADAS UNIVERSAIS (2P+T, 15A-250V) POLARIZAÇÃO NEMA 5/15</t>
  </si>
  <si>
    <t>KIT DE VENTILAÇÃO FORÇADA COM 02 VENTILADORES PARA RACK 8U</t>
  </si>
  <si>
    <t>CAIXA DE PASSAGEM EM CHAPA DE AÇO ESMALTADO N. 20 FUNDO MÓVEL - 2"</t>
  </si>
  <si>
    <t>CONDULETE DE ALUMÍNIO TIPO C COM TAMPA - 3/4"</t>
  </si>
  <si>
    <t>CONCRETO FCK=10MPA C/ BRITA 2</t>
  </si>
  <si>
    <t>CABO UTP CATEGORIA - CAT. 5E - 4 PARES</t>
  </si>
  <si>
    <t>DISJUNTOR DE PROTEÇÃO DIFERENCIAL RESIDUAL - 30MA/240V - 3 PÓLOS - 63A</t>
  </si>
  <si>
    <t>DISJUNTOR DE PROTEÇÃO DIFERENCIAL RESIDUAL - 30MA/240V - 2 PÓLOS - 63 A</t>
  </si>
  <si>
    <t>MINI DISJUNTOR - TIPO EUROPEU (IEC) - UNIPOLAR DE 6/25A</t>
  </si>
  <si>
    <t>MINI DISJUNTOR - TIPO EUROPEU (IEC) - BIPOLAR DE 6/25A</t>
  </si>
  <si>
    <t>MINI DISJUNTOR - TIPO EUROPEU (IEC) - TRIPOLAR DE 32/50A</t>
  </si>
  <si>
    <t>MINI DISJUNTOR - TIPO EUROPEU (IEC) -  BIPOLAR 32/50A</t>
  </si>
  <si>
    <t>MINI DISJUNTOR - TIPO EUROPEU (IEC) - BIPOLAR DE 32/50A</t>
  </si>
  <si>
    <t>MINI DISJUNTOR - TIPO EUROPEU (IEC) - TRIPOLAR DE 63A</t>
  </si>
  <si>
    <t>INTERRUPTOR DIFERENCIAL 4P - 30MA/380V - 40A</t>
  </si>
  <si>
    <t>INTERRUPTOR DIFERENCIAL 4P - 30MA/380V - 63A</t>
  </si>
  <si>
    <t>INTERRUPTOR DIFERENCIAL 4P - 30MA/380V - 80A</t>
  </si>
  <si>
    <t>INTERRUPTOR DIFERENCIAL 4P - 30MA/380V - 100A</t>
  </si>
  <si>
    <t>INTERRUPTOR DIFERENCIAL 4P - 30MA/380V - 125A</t>
  </si>
  <si>
    <t>VARIADOR DE LUMINOSIDADE ROTATIVO - 127V/500W</t>
  </si>
  <si>
    <t>CAMPAINHA TIMBRE PARA INCÊNDIO 24V - 95DB</t>
  </si>
  <si>
    <t>AUTOMÁTICO DE NÍVEL REVERSÍVEL - 127/250V - DE 15A</t>
  </si>
  <si>
    <t>TOMADA PARA TELEFONE RJ11 - COM PLACA / ESPELHO</t>
  </si>
  <si>
    <t>Valor Global</t>
  </si>
  <si>
    <t>LUMINÁRIA INDUSTRIAL CORPO EM CHAPA DE AÇO TRATADA, PINTADA E REFLETOR EM ALUM. ANODIZ. DE ALTO BRILHO -2XT26 32/36/40W</t>
  </si>
  <si>
    <t>REATOR ELETRÔNICO AFP PARA LÂMPADA FLUORESCENTE -2X32W - BIVOLT</t>
  </si>
  <si>
    <t>LÂMPADA FLUORESCENTE - 32W</t>
  </si>
  <si>
    <t>LUMINÁRIA INDUSTRIAL CORPO EM CHAPA DE AÇO TRATADA, PINTADA E REFLETOR EM ALUM. ANODIZ. DE ALTO BRILHO -2XT26 16/18/20W</t>
  </si>
  <si>
    <t>REATOR ELETRÔNICO AFP PARA LÂMPADA FLUORESCENTE -2X16W - BIVOLT</t>
  </si>
  <si>
    <t>LÂMPADA FLUORESCENTE - 16W</t>
  </si>
  <si>
    <t>LUMINÁRIA TIPO DROPS PARA LÂMPADAS INCANDESCENTES INCLUINDO A BASE DE FERRO - 2X60W</t>
  </si>
  <si>
    <t>LÂMPADA INCANDESCENTE - 100W</t>
  </si>
  <si>
    <t>LUMINÁRIA INDUSTRIAL CORPO EM CHAPA DE AÇO TRATADA, PINTADA E REFLETOR EM ALUMÍNIO ANODIZADO DE ALTO BRILHO - 2XT28/54W</t>
  </si>
  <si>
    <t>REATOR ELETRÔNICO AFP PARA LÂMPADA FLUORESCENTE - 2X28W - BIVOLT</t>
  </si>
  <si>
    <t>LÂMPADA FLUORESCENTE - 28W</t>
  </si>
  <si>
    <t>LÂMPADA VAPOR METÁLICO - 400W</t>
  </si>
  <si>
    <t>LÂMPADA MULTIVAPOR METÁLICO TUBULAR OU OVÓIDE, BASE E40 - 400W</t>
  </si>
  <si>
    <t>REATOR PARA LÂMPADA VAPOR METÁLICO - 220V - 400W</t>
  </si>
  <si>
    <t>LUMINÁRIA TIPO PLAFONIER BRANCA P/ LÂMPADA FLUORESCENTE</t>
  </si>
  <si>
    <t>LUMINÁRIA COML DE SOBREP,C/CORPO,ALETAS PLAN,TAMP.PORT.LÂMP, CH.AÇO TR.PINT,REFL.C/ACAB.ESPEC.ALT.BRI, P/2LÂM.FLU.32/40W</t>
  </si>
  <si>
    <t>LUMINÁRIA DE EMERGÊNCIA AUTÔNOMA COM 2 PROJETORES DE 55W / 12VC - COM BATERIA</t>
  </si>
  <si>
    <t>LÂMPADA VAPOR DE MERCÚRIO - 220V - 400W</t>
  </si>
  <si>
    <t>REATOR PARA LÂMPADA VAPOR DE MERCÚRIO - 400W / 220V</t>
  </si>
  <si>
    <t>BATERIA AUTOMOTIVA SEM COMPLEMENTO DE NÍVEL 12V - 40A</t>
  </si>
  <si>
    <t>CENTRAL ALARME INCÊNDIO ATÉ 12 LAÇOS</t>
  </si>
  <si>
    <t>BASE E ESTAIS PARA MASTRO DE PÁRA-RAIOS</t>
  </si>
  <si>
    <t>CAPTOR TIPO FRANKLIN PARA DUAS DESCIDAS</t>
  </si>
  <si>
    <t>MASTRO DE AÇO GALVANIZADO - 2"X3,00M</t>
  </si>
  <si>
    <t>ELETRODUTO DE AÇO GALVANIZADO A FOGO TIPO SEMI-PESADO/MÉDIO ROSCA NBR 8133 - ESP. 1,50MM - 1"</t>
  </si>
  <si>
    <t>LUVA AÇO GALVANIZADO - 1"</t>
  </si>
  <si>
    <t>SINALEIRO SIMPLES C/FOTOCÉLULA SOLAR</t>
  </si>
  <si>
    <t>BRAÇADEIRA DE AÇO GALVANIZADO TIPO U (OMEGA/SIMPLES) - 1"</t>
  </si>
  <si>
    <t>ELETRODUTO DE PVC ROSCÁVEL DN: 2"</t>
  </si>
  <si>
    <t>HASTE "COPPERWELD"- 5/8"X3,OOM</t>
  </si>
  <si>
    <t>CONCRETO USINADO, BRITA 1E2,SLUMP 5+OU-1cm / FCK= 20,0MPA</t>
  </si>
  <si>
    <t>CONCRETO FCK=5MPA C/ BRITA 2</t>
  </si>
  <si>
    <t>CAIXA D'ÁGUA EM ANÉIS DE CONCRETO H = 16M - CS = 19M3</t>
  </si>
  <si>
    <t>BLOCO DE CONCRETO COMUM - (14X19X39)CM</t>
  </si>
  <si>
    <t>ENCANADOR (SGSP)</t>
  </si>
  <si>
    <t>AJUDANTE DE ENCANADOR (SGSP)</t>
  </si>
  <si>
    <t>REGISTRO HIDRÁULICO DE BRONZE TIPO GAVETA BRUTO - 1.1/4"</t>
  </si>
  <si>
    <t>FITA DE TEFLON - 3/4"</t>
  </si>
  <si>
    <t>REGISTRO HIDRÁULICO DE BRONZE TIPO GAVETA BRUTO - 1.1/2"</t>
  </si>
  <si>
    <t>REGISTRO HIDRÁULICO DE BRONZE TIPO GAVETA BRUTO - 2"</t>
  </si>
  <si>
    <t>REGISTRO HIDRÁULICO DE BRONZE TIPO GAVETA BRUTO - 2.1/2"</t>
  </si>
  <si>
    <t>FITA DE TEFLON - 1"</t>
  </si>
  <si>
    <t>REGISTRO HIDRÁULICO DE BRONZE TIPO GAVETA BRUTO - 3"</t>
  </si>
  <si>
    <t>CONJUNTO MOTOR-BOMBA - ATÉ 2HP</t>
  </si>
  <si>
    <t>CONJUNTO MOTOR BOMBA 2 HP OU CV- 33MCA-VAZÃO 6M3/H-TRIF.</t>
  </si>
  <si>
    <t>CONJUNTO MOTOR-BOMBA - ATÉ 5HP</t>
  </si>
  <si>
    <t>CONJUNTO MOTOR BOMBA 5 HP OU CV- 53MCA -VAZÃO 6M3/H-TRIF.</t>
  </si>
  <si>
    <t>COLETOR SOLAR PLANO FECHADO (SELO "A" INMETRO)</t>
  </si>
  <si>
    <t>CONJUNTO DE INSTALAÇÃO (MATS E MÃO DE OBRA) P/INSTALAÇÃO E INTERLIG. DOS COMPON. DO SIST. DE AQUECIM. SOLAR ATÉ 1000L</t>
  </si>
  <si>
    <t>RESERV.TÉRMICO  500L, AÇO AISI 304, ALTA PRES. (VASO DE EXP. INCL) P/ AQUEC.AUX.(3000W E 220V-APROX) -APROV.INMETRO</t>
  </si>
  <si>
    <t>BOMBA HIDRÁULICA DE CIRCULAÇÃO DE ÁGUAS NOS COLETORES SOLARES</t>
  </si>
  <si>
    <t>CONJ. DIGITAL ENGLOB. CONTROL. DIFER. DE TEMP. E TERMOST.C/ TIMER P/ACION.PROG,BOMB.HIDR, AQUEC.AUX,ANEL RECIRC.ÁGUA.QU</t>
  </si>
  <si>
    <t>REGISTRO HIDRÁULICO DE BRONZE TIPO GLOBO ANGULAR 45º (2.1/2") COM ADAPTADOR E TAMPÃO DE 2.1/2"</t>
  </si>
  <si>
    <t>ESTOPA ALCATROADA (PARA ENCANAMENTO)</t>
  </si>
  <si>
    <t>REGISTRO HIDRÁULICO DE BRONZE TIPO GLOBO ANGULAR 45º (2.1/2") COM ADAPTADOR E TAMPÃO DE 1.1/2"</t>
  </si>
  <si>
    <t>ABRIGO PARA HIDRANTE EM CHAPA DE AÇO Nº 20</t>
  </si>
  <si>
    <t>MANGUEIRA DE INCÊNDIO COM UNIÃO DE ENGATE RÁPIDO, 15M - 1 1/2"</t>
  </si>
  <si>
    <t>MANGUEIRA DE INCÊNDIO; 15M - 1.1/2"</t>
  </si>
  <si>
    <t>ESGUICHO COM ENGATE RÁPIDO - 1.1/2"X1/2"</t>
  </si>
  <si>
    <t>EXTINTOR GÁS CARBÔNICO - 6 KG</t>
  </si>
  <si>
    <t>EXTINTOR PÓ QUÍMICO - 4KG</t>
  </si>
  <si>
    <t>SETA P/ EXTINTOR / HIDRANTE</t>
  </si>
  <si>
    <t>ANEL DE BORRACHA PARA TUBO DE PVC PARA SANEAMENTO - 200MM</t>
  </si>
  <si>
    <t>TUBO DE PVC RÍGIDO 200 MM ( 8") - PARA ESGOTO</t>
  </si>
  <si>
    <t>AÇO CA-25 - MÉDIA BITOLAS</t>
  </si>
  <si>
    <t>TUBO DE COBRE SEM COSTURA CLASSE A - 3/4 "</t>
  </si>
  <si>
    <t>HV.21 - ABRIGO PARA GÁS EM ALVENARIA REVESTIDA PARA 6 CILINDROS</t>
  </si>
  <si>
    <t>HD.11 - INSTALAÇÃO PARA 2 CILINDROS GLP 45 KG, EXCLUSIVE ABRIGO</t>
  </si>
  <si>
    <t>LIXA PARA FERRO - N. 150</t>
  </si>
  <si>
    <t>TE DE AÇO CARBONO ROSCA NPT 300LBS - 1/2"</t>
  </si>
  <si>
    <t>LUVA DE REDUÇÃO DE AÇO CARBONO ROSCA NPT 300LBS - 3/4"X1/2"</t>
  </si>
  <si>
    <t>CAP DE AÇO CARBONO ROSCA NPT 300LBS - 3/4"</t>
  </si>
  <si>
    <t>TUBO DE AÇO GALVANIZADO COM COSTURA (SCH-80) - 1/2"</t>
  </si>
  <si>
    <t>TUBO DE AÇO GALVANIZADO COM COSTURA (SCH-80) - 3/4"</t>
  </si>
  <si>
    <t>PIGTAIL</t>
  </si>
  <si>
    <t>VÁLVULA DE RETENÇÃO PARA BOTIJÃO DE GLP DE 45KG- 1/2"X7/16"</t>
  </si>
  <si>
    <t>VÁLVULA ESFERICA / REGISTRO 1/2" NPT</t>
  </si>
  <si>
    <t>REGULADOR PARA GÁS INDUSTRIAL DE BAIXA PRESSÃO - 50KG/H</t>
  </si>
  <si>
    <t>TUBO DE AÇO CARBONO PRETO COM COSTURA (SCH-40) - 1"</t>
  </si>
  <si>
    <t>PAPELEIRA DE LOUÇA BRANCA - 15X15CM</t>
  </si>
  <si>
    <t>AZULEJISTA (SGSP)</t>
  </si>
  <si>
    <t>ARGAMASSA DE CIMENTO COM AREIA MÉDIA 1:3</t>
  </si>
  <si>
    <t>PAPELEIRA LOUÇA BRANCA - (15X15)CM</t>
  </si>
  <si>
    <t>SABONETEIRA DE LOUÇA BRANCA - 7,5X15CM</t>
  </si>
  <si>
    <t>SABONETEIRA LOUÇA BRANCA - (7,5X15)CM</t>
  </si>
  <si>
    <t>CUBA DUPLA DE AÇO INOXIDÁVEL CHAPA 20 - 1020X400X200MM</t>
  </si>
  <si>
    <t>VÁLVULA DE ESCOAMENTO P/ PIA DE COZINHA AMERICANA -  1.1/2" X 3.1/2"</t>
  </si>
  <si>
    <t>SIFÃO DE METAL CROMADO TIPO COPO - 1.1/2" X 2"</t>
  </si>
  <si>
    <t>CUBA DUPLA AÇO INOX 304 LIGA 18.8 - CHAPA N.20 (1MM) - MED. (1020X400X200)MM</t>
  </si>
  <si>
    <t>TANQUE DE PANELA EM AÇO INOXIDÁVEL CHAPA 18  - 600X500X400MM</t>
  </si>
  <si>
    <t>CUBA SIMPLES AÇO INOX 304 LIGA 18.8 - CHAPA N.18 (1,2MM) - PARA TANQUE PANELA - MED. (600X500X400)MM</t>
  </si>
  <si>
    <t>TORNEIRA P/ USO GERAL; M. CROMADO - 3/4"</t>
  </si>
  <si>
    <t>TORNEIRA DE BANCA, CROMADA, COM ACIONAMENTO MANUAL E FECHAMENTO AUTOMÁTICO</t>
  </si>
  <si>
    <t>CONJUNTO ANTI-VANDALISMO: TORNEIRA DE PAREDE 80 OU 85 E VÁLVULA DE FECHAMENTO AUTOMÁTICO</t>
  </si>
  <si>
    <t>CHUVEIRO ELÉTRICO AUTOMÁTICO -220V- 5400W-CORPO PVC CROMADO</t>
  </si>
  <si>
    <t>TUBO DE ALUMÍNIO P/ LIGAÇÃO DE CHUVEIRO (C/ CANOPLA)</t>
  </si>
  <si>
    <t>CONJUNTO DE FIXAÇÃO NIQUELADO PARA BACIA DE LOUÇA</t>
  </si>
  <si>
    <t>MASSA DE VIDRACEIRO</t>
  </si>
  <si>
    <t>BACIA SANITÁRIA DE LOUÇA BRANCA COM CAIXA ACOPLADA DE  6 LITROS POR DESCARGA</t>
  </si>
  <si>
    <t>ANEL DE BORRACHA PARA BACIA SANITÁRIA</t>
  </si>
  <si>
    <t>BOLSA DE BORRACHA PARA BACIA SANITÁRIA</t>
  </si>
  <si>
    <t>TAMPO E ASSENTO DE PLÁSTICO FLEXÍVEL</t>
  </si>
  <si>
    <t>TUBO ABS CROMADA - LIGAÇÃO P/ BACIA</t>
  </si>
  <si>
    <t>BACIA SANITÁRIA ALTEADA</t>
  </si>
  <si>
    <t>VÁLVULA DE METAL CROMADO - 1"</t>
  </si>
  <si>
    <t>SIFÃO DE METAL CROMADO - 1" X 1.1/2"</t>
  </si>
  <si>
    <t>LAVATÓRIO LOUÇA BRANCA C/ COLUNA SUSPENSA - 7 L</t>
  </si>
  <si>
    <t>TORNEIRA C/ ACIONAMENTO POR ALAVANCA (CLÍNICA) 1/2"</t>
  </si>
  <si>
    <t>RABICHO DE METAL CROMADO FLEXÍVEL PARA LAVATÓRIO (1/2"X30)CM</t>
  </si>
  <si>
    <t>LAVATORIO LOUCA BRANCA C/COLUNA - 7L</t>
  </si>
  <si>
    <t>LAVATÓRIO LOUÇA BRANCA S/ COLUNA - 5 L</t>
  </si>
  <si>
    <t>SUPORTE PARA LAVATÓRIO SEM COLUNA</t>
  </si>
  <si>
    <t>HX.01 - LAVATÓRIO E BEBEDOURO DE CHAPA AÇO INOX CHAPA 18 - EXCLUSIVE TORNEIRA</t>
  </si>
  <si>
    <t>VÁLVULA DE METAL CROMADO C/ GRELHA - 1.1/2"</t>
  </si>
  <si>
    <t>LAVATÓRIO/BEBEDOURO COLETIVO EM CHAPA DE AÇO INOXIDÁVEL MED. (200X80)CM</t>
  </si>
  <si>
    <t>TANQUE DE LOUÇA BRANCA, SEM COLUNA, CAPACIDADE MÍNIMA 30L, EXCLUSIVE TORNEIRA</t>
  </si>
  <si>
    <t>TANQUE DE LOUÇA BRANCA SEM COLUNA - 30 L</t>
  </si>
  <si>
    <t>CONJUNTO DE FIXAÇÃO PARA TANQUE</t>
  </si>
  <si>
    <t>TAMPO PARA BANCADA ÚMIDA - GRANITO CINZA ANDORINHA - ESPESSURA 2CM</t>
  </si>
  <si>
    <t>TAMPO PARA  BANCADA - GRANITO CINZA ANDORINHA - ESPESSURA 2CM</t>
  </si>
  <si>
    <t>FRONTÃO / TESTEIRA - GRANITO CINZA MAUÁ ALTURA 10CM - ESPESSURA 2CM</t>
  </si>
  <si>
    <t>TAMPO PARA BANCADA; AÇO INOX. N.18  - 0/2000MM            .</t>
  </si>
  <si>
    <t>CUBA SIMPLES AÇO INOX 304 LIGA 18.8 - CHAPA N. 20 (1MM) - MED. (500X400X250)MM</t>
  </si>
  <si>
    <t>ARGAMASSA PRÉ-FABRICADA PARA REBOCO</t>
  </si>
  <si>
    <t>AZULEJOS, JUNTA AMARRAÇÃO OU A PRUMO - ASSENTES COM ARGAMASSA COLANTE</t>
  </si>
  <si>
    <t>CIMENTO BRANCO - ESTRUTURAL</t>
  </si>
  <si>
    <t>ARGAMASSA COLANTE - USO INTERNO - TIPO AC-I - COR CINZA</t>
  </si>
  <si>
    <t>AZULEJO</t>
  </si>
  <si>
    <t>CANTONEIRA DE ALUMÍNIO PARA AZULEJOS</t>
  </si>
  <si>
    <t>EMBOÇO - ARGAMASSA MISTA DE CIMENTO, CAL E AREIA 1:4/12</t>
  </si>
  <si>
    <t>FORRO DE GESSO COMUM - PLACA CONVENCIONAL - ESP. 1,25CM - FORNECIMENTO E INSTALAÇÃO</t>
  </si>
  <si>
    <t>CERÂMICA ESMALTADA  PEI 5</t>
  </si>
  <si>
    <t>ARGAMASSA MISTA COM AREIA GROSSA 1:1:4</t>
  </si>
  <si>
    <t>PISO DE GRANILITE - ESP= 8MM</t>
  </si>
  <si>
    <t>SINALIZAÇÃO VISUAL DE DEGRAUS  (20X3CM)</t>
  </si>
  <si>
    <t>PLACA DE IDENTIFICAÇÃO EM BRAILE "INÍCIO E FINAL" P/ CORRIMÃO (10X3CM, EM ALUMÍNIO)</t>
  </si>
  <si>
    <t>PLACA DE IDENTIFICAÇÃO NÚMERO DE PAVIMENTO EM BRAILE (10X10CM, EM ALUMÍNIO)</t>
  </si>
  <si>
    <t>PLACA DE IDENTIFICAÇÃO DE WC EM BRAILE FEMININO OU MASCULINO (21X10CM, EM ALUMÍNIO)</t>
  </si>
  <si>
    <t>PRATELEIRA DE GRANILITE 30MM</t>
  </si>
  <si>
    <t>PRATELEIRA DE GRANILITE 40MM</t>
  </si>
  <si>
    <t>ARGAMASSA DE CIMENTO COM AREIA MÉDIA 1:5</t>
  </si>
  <si>
    <t>PRATELEIRA DE GRANILITE 50MM</t>
  </si>
  <si>
    <t>VERNIZ ACRÍLICO BRILHANTE BASE ÁGUA</t>
  </si>
  <si>
    <t>BLOCO DE CONCRETO APARENTE - (14X19X39)CM</t>
  </si>
  <si>
    <t>GRELHA DE FERRO FUNDIDO - L=20CM</t>
  </si>
  <si>
    <t>VIBRADOR DE IMERSÃO COM 5M DE MANGUEIRA COM MOTOR ELETRICO 2HP</t>
  </si>
  <si>
    <t>JUNTA PLÁSTICA PARA PISO DE GRANILITE - (20X3)MM</t>
  </si>
  <si>
    <t>MARCENEIRO (SGSP)</t>
  </si>
  <si>
    <t>COMPENSADO RESINADO  6 MM</t>
  </si>
  <si>
    <t>CHAPA COMPENSADA DE VIROLINHA / SUMAÚMA E=10MM</t>
  </si>
  <si>
    <t>CHAPA COMPENSADA DE VIROLINHA / SUMAÚMA E=15MM</t>
  </si>
  <si>
    <t>ARMÁRIO DE AÇO COM 4 PORTAS E FECHADURA L 640XP420XH1980</t>
  </si>
  <si>
    <t>ARMÁRIO DE AÇO C/2 PORTAS E FECH L320XP420XH1980</t>
  </si>
  <si>
    <t>COMPOSIÇÃO UNITÁRIA DOS ITENS DA PLANILHA QUE TIVERAM POR BASE A TABELA EDIF - PMSP</t>
  </si>
  <si>
    <t>Objeto: Construção da Creche Campo Verde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</si>
</sst>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\-00\-00"/>
    <numFmt numFmtId="165" formatCode="00000"/>
    <numFmt numFmtId="166" formatCode="#,##0.0000"/>
    <numFmt numFmtId="167" formatCode="#,##0.000000"/>
    <numFmt numFmtId="168" formatCode="0.0000"/>
    <numFmt numFmtId="169" formatCode="0.0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0.0%"/>
    <numFmt numFmtId="175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167" fontId="2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6" fontId="2" fillId="33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center" vertical="top"/>
    </xf>
    <xf numFmtId="164" fontId="2" fillId="33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37" fillId="0" borderId="0" xfId="0" applyFont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37" fillId="0" borderId="0" xfId="0" applyFont="1" applyAlignment="1">
      <alignment vertical="top"/>
    </xf>
    <xf numFmtId="166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Alignment="1">
      <alignment/>
    </xf>
    <xf numFmtId="169" fontId="2" fillId="0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/>
    </xf>
    <xf numFmtId="0" fontId="38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1" max="1" width="9.140625" style="31" customWidth="1"/>
    <col min="2" max="2" width="33.8515625" style="31" bestFit="1" customWidth="1"/>
    <col min="3" max="3" width="9.140625" style="29" customWidth="1"/>
    <col min="4" max="4" width="43.57421875" style="29" bestFit="1" customWidth="1"/>
    <col min="5" max="8" width="9.140625" style="29" customWidth="1"/>
    <col min="9" max="9" width="9.57421875" style="29" customWidth="1"/>
    <col min="10" max="10" width="9.57421875" style="29" bestFit="1" customWidth="1"/>
    <col min="11" max="16384" width="9.140625" style="29" customWidth="1"/>
  </cols>
  <sheetData>
    <row r="1" spans="1:10" ht="15" customHeight="1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" customHeight="1">
      <c r="A2" s="59" t="s">
        <v>504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</row>
    <row r="4" spans="1:10" ht="15" customHeight="1">
      <c r="A4" s="57" t="s">
        <v>503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ht="11.25">
      <c r="A6" s="22" t="s">
        <v>0</v>
      </c>
      <c r="B6" s="25" t="s">
        <v>1</v>
      </c>
      <c r="C6" s="30"/>
      <c r="D6" s="18"/>
      <c r="E6" s="1"/>
      <c r="F6" s="56" t="s">
        <v>2</v>
      </c>
      <c r="G6" s="3"/>
      <c r="H6" s="1" t="s">
        <v>3</v>
      </c>
      <c r="I6" s="5"/>
      <c r="J6" s="2" t="s">
        <v>4</v>
      </c>
    </row>
    <row r="7" spans="1:10" ht="11.25">
      <c r="A7" s="23"/>
      <c r="B7" s="26"/>
      <c r="C7" s="30" t="s">
        <v>5</v>
      </c>
      <c r="D7" s="18" t="s">
        <v>6</v>
      </c>
      <c r="E7" s="1" t="s">
        <v>3</v>
      </c>
      <c r="F7" s="56"/>
      <c r="G7" s="3" t="s">
        <v>7</v>
      </c>
      <c r="H7" s="4"/>
      <c r="I7" s="5" t="s">
        <v>8</v>
      </c>
      <c r="J7" s="2"/>
    </row>
    <row r="8" spans="1:10" ht="11.25">
      <c r="A8" s="6"/>
      <c r="B8" s="27"/>
      <c r="C8" s="7"/>
      <c r="D8" s="7"/>
      <c r="E8" s="7"/>
      <c r="F8" s="7"/>
      <c r="G8" s="7"/>
      <c r="H8" s="8"/>
      <c r="I8" s="9"/>
      <c r="J8" s="10"/>
    </row>
    <row r="9" spans="1:10" ht="11.25">
      <c r="A9" s="34">
        <v>45004</v>
      </c>
      <c r="B9" s="55" t="s">
        <v>130</v>
      </c>
      <c r="C9" s="55"/>
      <c r="D9" s="55"/>
      <c r="E9" s="55"/>
      <c r="F9" s="55"/>
      <c r="G9" s="55"/>
      <c r="H9" s="35" t="s">
        <v>9</v>
      </c>
      <c r="I9" s="36"/>
      <c r="J9" s="37">
        <v>36.19</v>
      </c>
    </row>
    <row r="10" spans="1:10" ht="11.25">
      <c r="A10" s="11"/>
      <c r="B10" s="12"/>
      <c r="C10" s="13">
        <v>2099</v>
      </c>
      <c r="D10" s="14" t="s">
        <v>12</v>
      </c>
      <c r="E10" s="8" t="s">
        <v>11</v>
      </c>
      <c r="F10" s="15">
        <v>12.062233</v>
      </c>
      <c r="G10" s="16">
        <v>3</v>
      </c>
      <c r="H10" s="12"/>
      <c r="I10" s="17">
        <v>36.1867002</v>
      </c>
      <c r="J10" s="12"/>
    </row>
    <row r="11" spans="1:10" ht="11.25">
      <c r="A11" s="6"/>
      <c r="B11" s="27"/>
      <c r="C11" s="7"/>
      <c r="D11" s="7"/>
      <c r="E11" s="7"/>
      <c r="F11" s="7"/>
      <c r="G11" s="7"/>
      <c r="H11" s="8"/>
      <c r="I11" s="9"/>
      <c r="J11" s="10"/>
    </row>
    <row r="12" spans="1:10" ht="11.25">
      <c r="A12" s="34">
        <v>10110</v>
      </c>
      <c r="B12" s="46" t="s">
        <v>239</v>
      </c>
      <c r="C12" s="46"/>
      <c r="D12" s="46"/>
      <c r="E12" s="46"/>
      <c r="F12" s="46"/>
      <c r="G12" s="46"/>
      <c r="H12" s="35" t="s">
        <v>257</v>
      </c>
      <c r="I12" s="36"/>
      <c r="J12" s="37">
        <v>0.94</v>
      </c>
    </row>
    <row r="13" spans="1:10" ht="11.25">
      <c r="A13" s="38"/>
      <c r="B13" s="39"/>
      <c r="C13" s="40">
        <v>94008</v>
      </c>
      <c r="D13" s="41" t="s">
        <v>18</v>
      </c>
      <c r="E13" s="42" t="s">
        <v>11</v>
      </c>
      <c r="F13" s="43">
        <v>126.9</v>
      </c>
      <c r="G13" s="44">
        <v>0.007408</v>
      </c>
      <c r="H13" s="39"/>
      <c r="I13" s="45">
        <v>0.9400591</v>
      </c>
      <c r="J13" s="39"/>
    </row>
    <row r="14" spans="1:10" ht="11.25">
      <c r="A14" s="24"/>
      <c r="B14" s="28"/>
      <c r="C14" s="13"/>
      <c r="D14" s="14"/>
      <c r="E14" s="8"/>
      <c r="F14" s="15"/>
      <c r="G14" s="16"/>
      <c r="H14" s="12"/>
      <c r="I14" s="17"/>
      <c r="J14" s="12"/>
    </row>
    <row r="15" spans="1:10" ht="11.25">
      <c r="A15" s="34">
        <v>10302</v>
      </c>
      <c r="B15" s="55" t="s">
        <v>131</v>
      </c>
      <c r="C15" s="55"/>
      <c r="D15" s="55"/>
      <c r="E15" s="55"/>
      <c r="F15" s="55"/>
      <c r="G15" s="55"/>
      <c r="H15" s="35" t="s">
        <v>9</v>
      </c>
      <c r="I15" s="36"/>
      <c r="J15" s="37">
        <v>9.19</v>
      </c>
    </row>
    <row r="16" spans="1:10" ht="11.25">
      <c r="A16" s="38"/>
      <c r="B16" s="39"/>
      <c r="C16" s="40">
        <v>94014</v>
      </c>
      <c r="D16" s="47" t="s">
        <v>13</v>
      </c>
      <c r="E16" s="42" t="s">
        <v>11</v>
      </c>
      <c r="F16" s="43">
        <v>86.15</v>
      </c>
      <c r="G16" s="44">
        <v>0.01</v>
      </c>
      <c r="H16" s="39"/>
      <c r="I16" s="45">
        <v>0.8614568</v>
      </c>
      <c r="J16" s="39"/>
    </row>
    <row r="17" spans="1:10" ht="11.25">
      <c r="A17" s="38"/>
      <c r="B17" s="39"/>
      <c r="C17" s="40">
        <v>94029</v>
      </c>
      <c r="D17" s="41" t="s">
        <v>14</v>
      </c>
      <c r="E17" s="42" t="s">
        <v>11</v>
      </c>
      <c r="F17" s="43">
        <v>2.62</v>
      </c>
      <c r="G17" s="44">
        <v>0.01</v>
      </c>
      <c r="H17" s="39"/>
      <c r="I17" s="45">
        <v>0.0261988</v>
      </c>
      <c r="J17" s="39"/>
    </row>
    <row r="18" spans="1:10" ht="11.25">
      <c r="A18" s="38"/>
      <c r="B18" s="39"/>
      <c r="C18" s="40">
        <v>94038</v>
      </c>
      <c r="D18" s="41" t="s">
        <v>15</v>
      </c>
      <c r="E18" s="42" t="s">
        <v>11</v>
      </c>
      <c r="F18" s="43">
        <v>152.34</v>
      </c>
      <c r="G18" s="44">
        <v>0.005</v>
      </c>
      <c r="H18" s="39"/>
      <c r="I18" s="45">
        <v>0.7616898</v>
      </c>
      <c r="J18" s="39"/>
    </row>
    <row r="19" spans="1:10" ht="11.25">
      <c r="A19" s="38"/>
      <c r="B19" s="39"/>
      <c r="C19" s="40">
        <v>94045</v>
      </c>
      <c r="D19" s="41" t="s">
        <v>10</v>
      </c>
      <c r="E19" s="42" t="s">
        <v>11</v>
      </c>
      <c r="F19" s="43">
        <v>81.1</v>
      </c>
      <c r="G19" s="44">
        <v>0.08</v>
      </c>
      <c r="H19" s="39"/>
      <c r="I19" s="45">
        <v>6.4878985</v>
      </c>
      <c r="J19" s="39"/>
    </row>
    <row r="20" spans="1:10" ht="22.5">
      <c r="A20" s="38"/>
      <c r="B20" s="39"/>
      <c r="C20" s="40">
        <v>94054</v>
      </c>
      <c r="D20" s="41" t="s">
        <v>16</v>
      </c>
      <c r="E20" s="42" t="s">
        <v>11</v>
      </c>
      <c r="F20" s="43">
        <v>79.42</v>
      </c>
      <c r="G20" s="44">
        <v>0.005</v>
      </c>
      <c r="H20" s="39"/>
      <c r="I20" s="45">
        <v>0.397094</v>
      </c>
      <c r="J20" s="39"/>
    </row>
    <row r="21" spans="1:10" ht="11.25">
      <c r="A21" s="38"/>
      <c r="B21" s="39"/>
      <c r="C21" s="40">
        <v>94059</v>
      </c>
      <c r="D21" s="41" t="s">
        <v>17</v>
      </c>
      <c r="E21" s="42" t="s">
        <v>11</v>
      </c>
      <c r="F21" s="43">
        <v>65.68</v>
      </c>
      <c r="G21" s="44">
        <v>0.01</v>
      </c>
      <c r="H21" s="39"/>
      <c r="I21" s="45">
        <v>0.6568016</v>
      </c>
      <c r="J21" s="39"/>
    </row>
    <row r="22" spans="1:10" ht="11.25">
      <c r="A22" s="24"/>
      <c r="B22" s="28"/>
      <c r="C22" s="13"/>
      <c r="D22" s="14"/>
      <c r="E22" s="8"/>
      <c r="F22" s="15"/>
      <c r="G22" s="16"/>
      <c r="H22" s="12"/>
      <c r="I22" s="17"/>
      <c r="J22" s="12"/>
    </row>
    <row r="23" spans="1:10" ht="11.25">
      <c r="A23" s="34">
        <v>10305</v>
      </c>
      <c r="B23" s="55" t="s">
        <v>132</v>
      </c>
      <c r="C23" s="55"/>
      <c r="D23" s="55"/>
      <c r="E23" s="55"/>
      <c r="F23" s="55"/>
      <c r="G23" s="55"/>
      <c r="H23" s="35" t="s">
        <v>9</v>
      </c>
      <c r="I23" s="36"/>
      <c r="J23" s="37">
        <v>13.06</v>
      </c>
    </row>
    <row r="24" spans="1:10" ht="11.25">
      <c r="A24" s="38"/>
      <c r="B24" s="39"/>
      <c r="C24" s="40">
        <v>94008</v>
      </c>
      <c r="D24" s="41" t="s">
        <v>18</v>
      </c>
      <c r="E24" s="42" t="s">
        <v>11</v>
      </c>
      <c r="F24" s="43">
        <v>126.9</v>
      </c>
      <c r="G24" s="44">
        <v>0.04704</v>
      </c>
      <c r="H24" s="39"/>
      <c r="I24" s="45">
        <v>5.9692738</v>
      </c>
      <c r="J24" s="39"/>
    </row>
    <row r="25" spans="1:10" ht="11.25">
      <c r="A25" s="38"/>
      <c r="B25" s="39"/>
      <c r="C25" s="40">
        <v>94015</v>
      </c>
      <c r="D25" s="41" t="s">
        <v>19</v>
      </c>
      <c r="E25" s="42" t="s">
        <v>11</v>
      </c>
      <c r="F25" s="43">
        <v>125.65</v>
      </c>
      <c r="G25" s="44">
        <v>0.028</v>
      </c>
      <c r="H25" s="39"/>
      <c r="I25" s="45">
        <v>3.5182977</v>
      </c>
      <c r="J25" s="39"/>
    </row>
    <row r="26" spans="1:10" ht="11.25">
      <c r="A26" s="38"/>
      <c r="B26" s="39"/>
      <c r="C26" s="40">
        <v>94061</v>
      </c>
      <c r="D26" s="41" t="s">
        <v>258</v>
      </c>
      <c r="E26" s="42" t="s">
        <v>11</v>
      </c>
      <c r="F26" s="43">
        <v>127.54</v>
      </c>
      <c r="G26" s="44">
        <v>0.028</v>
      </c>
      <c r="H26" s="39"/>
      <c r="I26" s="45">
        <v>3.5711121</v>
      </c>
      <c r="J26" s="39"/>
    </row>
    <row r="27" spans="1:10" ht="11.25">
      <c r="A27" s="24"/>
      <c r="B27" s="28"/>
      <c r="C27" s="13"/>
      <c r="D27" s="14"/>
      <c r="E27" s="8"/>
      <c r="F27" s="15"/>
      <c r="G27" s="16"/>
      <c r="H27" s="12"/>
      <c r="I27" s="17"/>
      <c r="J27" s="12"/>
    </row>
    <row r="28" spans="1:10" ht="11.25">
      <c r="A28" s="34">
        <v>10310</v>
      </c>
      <c r="B28" s="55" t="s">
        <v>133</v>
      </c>
      <c r="C28" s="55"/>
      <c r="D28" s="55"/>
      <c r="E28" s="55"/>
      <c r="F28" s="55"/>
      <c r="G28" s="55"/>
      <c r="H28" s="35" t="s">
        <v>257</v>
      </c>
      <c r="I28" s="36"/>
      <c r="J28" s="37">
        <v>1.21</v>
      </c>
    </row>
    <row r="29" spans="1:10" ht="11.25">
      <c r="A29" s="38"/>
      <c r="B29" s="39"/>
      <c r="C29" s="40">
        <v>94008</v>
      </c>
      <c r="D29" s="41" t="s">
        <v>18</v>
      </c>
      <c r="E29" s="42" t="s">
        <v>11</v>
      </c>
      <c r="F29" s="43">
        <v>126.9</v>
      </c>
      <c r="G29" s="44">
        <v>0.009519</v>
      </c>
      <c r="H29" s="39"/>
      <c r="I29" s="45">
        <v>1.2079404</v>
      </c>
      <c r="J29" s="39"/>
    </row>
    <row r="30" spans="1:10" ht="11.25">
      <c r="A30" s="24"/>
      <c r="B30" s="28"/>
      <c r="C30" s="13"/>
      <c r="D30" s="14"/>
      <c r="E30" s="8"/>
      <c r="F30" s="20"/>
      <c r="G30" s="16"/>
      <c r="H30" s="12"/>
      <c r="I30" s="21"/>
      <c r="J30" s="12"/>
    </row>
    <row r="31" spans="1:10" ht="11.25">
      <c r="A31" s="34">
        <v>170180</v>
      </c>
      <c r="B31" s="55" t="s">
        <v>119</v>
      </c>
      <c r="C31" s="55"/>
      <c r="D31" s="55"/>
      <c r="E31" s="55"/>
      <c r="F31" s="55"/>
      <c r="G31" s="55"/>
      <c r="H31" s="35" t="s">
        <v>25</v>
      </c>
      <c r="I31" s="36"/>
      <c r="J31" s="37">
        <v>560.14</v>
      </c>
    </row>
    <row r="32" spans="1:10" ht="11.25">
      <c r="A32" s="38"/>
      <c r="B32" s="39"/>
      <c r="C32" s="40">
        <v>2006</v>
      </c>
      <c r="D32" s="41" t="s">
        <v>120</v>
      </c>
      <c r="E32" s="42" t="s">
        <v>11</v>
      </c>
      <c r="F32" s="43">
        <v>13.511553</v>
      </c>
      <c r="G32" s="44">
        <v>0.15</v>
      </c>
      <c r="H32" s="39"/>
      <c r="I32" s="45">
        <v>2.0267329</v>
      </c>
      <c r="J32" s="39"/>
    </row>
    <row r="33" spans="1:10" ht="11.25">
      <c r="A33" s="38"/>
      <c r="B33" s="39"/>
      <c r="C33" s="40">
        <v>2013</v>
      </c>
      <c r="D33" s="41" t="s">
        <v>21</v>
      </c>
      <c r="E33" s="42" t="s">
        <v>11</v>
      </c>
      <c r="F33" s="43">
        <v>15.134496</v>
      </c>
      <c r="G33" s="44">
        <v>1.92</v>
      </c>
      <c r="H33" s="39"/>
      <c r="I33" s="45">
        <v>29.0582318</v>
      </c>
      <c r="J33" s="39"/>
    </row>
    <row r="34" spans="1:10" ht="11.25">
      <c r="A34" s="38"/>
      <c r="B34" s="39"/>
      <c r="C34" s="40">
        <v>2014</v>
      </c>
      <c r="D34" s="41" t="s">
        <v>46</v>
      </c>
      <c r="E34" s="42" t="s">
        <v>11</v>
      </c>
      <c r="F34" s="43">
        <v>12.671067</v>
      </c>
      <c r="G34" s="44">
        <v>1.92</v>
      </c>
      <c r="H34" s="39"/>
      <c r="I34" s="45">
        <v>24.3284492</v>
      </c>
      <c r="J34" s="39"/>
    </row>
    <row r="35" spans="1:10" ht="11.25">
      <c r="A35" s="38"/>
      <c r="B35" s="39"/>
      <c r="C35" s="40">
        <v>2015</v>
      </c>
      <c r="D35" s="41" t="s">
        <v>22</v>
      </c>
      <c r="E35" s="42" t="s">
        <v>11</v>
      </c>
      <c r="F35" s="43">
        <v>15.250322</v>
      </c>
      <c r="G35" s="44">
        <v>1.66</v>
      </c>
      <c r="H35" s="39"/>
      <c r="I35" s="45">
        <v>25.3155338</v>
      </c>
      <c r="J35" s="39"/>
    </row>
    <row r="36" spans="1:10" ht="11.25">
      <c r="A36" s="38"/>
      <c r="B36" s="39"/>
      <c r="C36" s="40">
        <v>2016</v>
      </c>
      <c r="D36" s="41" t="s">
        <v>73</v>
      </c>
      <c r="E36" s="42" t="s">
        <v>11</v>
      </c>
      <c r="F36" s="43">
        <v>12.6561</v>
      </c>
      <c r="G36" s="44">
        <v>1.66</v>
      </c>
      <c r="H36" s="39"/>
      <c r="I36" s="45">
        <v>21.0091256</v>
      </c>
      <c r="J36" s="39"/>
    </row>
    <row r="37" spans="1:10" ht="11.25">
      <c r="A37" s="38"/>
      <c r="B37" s="39"/>
      <c r="C37" s="40">
        <v>2020</v>
      </c>
      <c r="D37" s="41" t="s">
        <v>23</v>
      </c>
      <c r="E37" s="42" t="s">
        <v>11</v>
      </c>
      <c r="F37" s="43">
        <v>15.038243</v>
      </c>
      <c r="G37" s="44">
        <v>3.96</v>
      </c>
      <c r="H37" s="39"/>
      <c r="I37" s="45">
        <v>59.5514418</v>
      </c>
      <c r="J37" s="39"/>
    </row>
    <row r="38" spans="1:10" ht="11.25">
      <c r="A38" s="38"/>
      <c r="B38" s="39"/>
      <c r="C38" s="40">
        <v>2099</v>
      </c>
      <c r="D38" s="41" t="s">
        <v>12</v>
      </c>
      <c r="E38" s="42" t="s">
        <v>11</v>
      </c>
      <c r="F38" s="43">
        <v>12.062233</v>
      </c>
      <c r="G38" s="44">
        <v>14.73</v>
      </c>
      <c r="H38" s="39"/>
      <c r="I38" s="45">
        <v>177.6766981</v>
      </c>
      <c r="J38" s="39"/>
    </row>
    <row r="39" spans="1:10" ht="11.25">
      <c r="A39" s="38"/>
      <c r="B39" s="39"/>
      <c r="C39" s="40"/>
      <c r="D39" s="41"/>
      <c r="E39" s="42"/>
      <c r="F39" s="43"/>
      <c r="G39" s="44"/>
      <c r="H39" s="39"/>
      <c r="I39" s="45"/>
      <c r="J39" s="45">
        <f>SUM(I32:I38)</f>
        <v>338.9662132</v>
      </c>
    </row>
    <row r="40" spans="1:10" ht="11.25">
      <c r="A40" s="38"/>
      <c r="B40" s="39"/>
      <c r="C40" s="40">
        <v>10504</v>
      </c>
      <c r="D40" s="41" t="s">
        <v>121</v>
      </c>
      <c r="E40" s="42" t="s">
        <v>9</v>
      </c>
      <c r="F40" s="48">
        <v>73.78</v>
      </c>
      <c r="G40" s="44">
        <v>0.064</v>
      </c>
      <c r="H40" s="39"/>
      <c r="I40" s="49">
        <v>4.721856</v>
      </c>
      <c r="J40" s="39"/>
    </row>
    <row r="41" spans="1:10" ht="11.25">
      <c r="A41" s="38"/>
      <c r="B41" s="39"/>
      <c r="C41" s="40">
        <v>10508</v>
      </c>
      <c r="D41" s="41" t="s">
        <v>122</v>
      </c>
      <c r="E41" s="42" t="s">
        <v>31</v>
      </c>
      <c r="F41" s="48">
        <v>0.38</v>
      </c>
      <c r="G41" s="44">
        <v>1.52</v>
      </c>
      <c r="H41" s="39"/>
      <c r="I41" s="49">
        <v>0.575624</v>
      </c>
      <c r="J41" s="39"/>
    </row>
    <row r="42" spans="1:10" ht="11.25">
      <c r="A42" s="38"/>
      <c r="B42" s="39"/>
      <c r="C42" s="40">
        <v>10517</v>
      </c>
      <c r="D42" s="41" t="s">
        <v>123</v>
      </c>
      <c r="E42" s="42" t="s">
        <v>31</v>
      </c>
      <c r="F42" s="48">
        <v>0.46</v>
      </c>
      <c r="G42" s="44">
        <v>21</v>
      </c>
      <c r="H42" s="39"/>
      <c r="I42" s="49">
        <v>9.555</v>
      </c>
      <c r="J42" s="39"/>
    </row>
    <row r="43" spans="1:10" ht="11.25">
      <c r="A43" s="38"/>
      <c r="B43" s="39"/>
      <c r="C43" s="40">
        <v>10543</v>
      </c>
      <c r="D43" s="41" t="s">
        <v>74</v>
      </c>
      <c r="E43" s="42" t="s">
        <v>9</v>
      </c>
      <c r="F43" s="48">
        <v>66.39</v>
      </c>
      <c r="G43" s="44">
        <v>0.0455</v>
      </c>
      <c r="H43" s="39"/>
      <c r="I43" s="49">
        <v>3.0208906</v>
      </c>
      <c r="J43" s="39"/>
    </row>
    <row r="44" spans="1:10" ht="11.25">
      <c r="A44" s="38"/>
      <c r="B44" s="39"/>
      <c r="C44" s="40">
        <v>10544</v>
      </c>
      <c r="D44" s="41" t="s">
        <v>124</v>
      </c>
      <c r="E44" s="42" t="s">
        <v>9</v>
      </c>
      <c r="F44" s="48">
        <v>65.63</v>
      </c>
      <c r="G44" s="44">
        <v>0.24</v>
      </c>
      <c r="H44" s="39"/>
      <c r="I44" s="49">
        <v>15.751824</v>
      </c>
      <c r="J44" s="39"/>
    </row>
    <row r="45" spans="1:10" ht="11.25">
      <c r="A45" s="38"/>
      <c r="B45" s="39"/>
      <c r="C45" s="40">
        <v>10613</v>
      </c>
      <c r="D45" s="41" t="s">
        <v>34</v>
      </c>
      <c r="E45" s="42" t="s">
        <v>9</v>
      </c>
      <c r="F45" s="48">
        <v>262.39</v>
      </c>
      <c r="G45" s="44">
        <v>0.18</v>
      </c>
      <c r="H45" s="39"/>
      <c r="I45" s="49">
        <v>47.2298582</v>
      </c>
      <c r="J45" s="39"/>
    </row>
    <row r="46" spans="1:10" ht="11.25">
      <c r="A46" s="38"/>
      <c r="B46" s="39"/>
      <c r="C46" s="40">
        <v>10627</v>
      </c>
      <c r="D46" s="41" t="s">
        <v>113</v>
      </c>
      <c r="E46" s="42" t="s">
        <v>9</v>
      </c>
      <c r="F46" s="48">
        <v>223.71</v>
      </c>
      <c r="G46" s="44">
        <v>0.0265</v>
      </c>
      <c r="H46" s="39"/>
      <c r="I46" s="49">
        <v>5.928389</v>
      </c>
      <c r="J46" s="39"/>
    </row>
    <row r="47" spans="1:10" ht="11.25">
      <c r="A47" s="38"/>
      <c r="B47" s="39"/>
      <c r="C47" s="40">
        <v>11020</v>
      </c>
      <c r="D47" s="41" t="s">
        <v>125</v>
      </c>
      <c r="E47" s="42" t="s">
        <v>20</v>
      </c>
      <c r="F47" s="48">
        <v>9.58</v>
      </c>
      <c r="G47" s="44">
        <v>0.11</v>
      </c>
      <c r="H47" s="39"/>
      <c r="I47" s="49">
        <v>1.05358</v>
      </c>
      <c r="J47" s="39"/>
    </row>
    <row r="48" spans="1:10" ht="11.25">
      <c r="A48" s="38"/>
      <c r="B48" s="39"/>
      <c r="C48" s="40">
        <v>11066</v>
      </c>
      <c r="D48" s="41" t="s">
        <v>26</v>
      </c>
      <c r="E48" s="42" t="s">
        <v>25</v>
      </c>
      <c r="F48" s="48">
        <v>1.15</v>
      </c>
      <c r="G48" s="44">
        <v>2.3</v>
      </c>
      <c r="H48" s="39"/>
      <c r="I48" s="49">
        <v>2.64431</v>
      </c>
      <c r="J48" s="39"/>
    </row>
    <row r="49" spans="1:10" ht="11.25">
      <c r="A49" s="38"/>
      <c r="B49" s="39"/>
      <c r="C49" s="40">
        <v>11070</v>
      </c>
      <c r="D49" s="41" t="s">
        <v>27</v>
      </c>
      <c r="E49" s="42" t="s">
        <v>25</v>
      </c>
      <c r="F49" s="48">
        <v>4.57</v>
      </c>
      <c r="G49" s="44">
        <v>1.9</v>
      </c>
      <c r="H49" s="39"/>
      <c r="I49" s="49">
        <v>8.68395</v>
      </c>
      <c r="J49" s="39"/>
    </row>
    <row r="50" spans="1:10" ht="11.25">
      <c r="A50" s="38"/>
      <c r="B50" s="39"/>
      <c r="C50" s="40">
        <v>11510</v>
      </c>
      <c r="D50" s="41" t="s">
        <v>28</v>
      </c>
      <c r="E50" s="42" t="s">
        <v>29</v>
      </c>
      <c r="F50" s="48">
        <v>3.38</v>
      </c>
      <c r="G50" s="44">
        <v>17.48</v>
      </c>
      <c r="H50" s="39"/>
      <c r="I50" s="49">
        <v>59.0520023</v>
      </c>
      <c r="J50" s="39"/>
    </row>
    <row r="51" spans="1:10" ht="22.5">
      <c r="A51" s="38"/>
      <c r="B51" s="39"/>
      <c r="C51" s="40">
        <v>12540</v>
      </c>
      <c r="D51" s="41" t="s">
        <v>115</v>
      </c>
      <c r="E51" s="42" t="s">
        <v>44</v>
      </c>
      <c r="F51" s="48">
        <v>2.29</v>
      </c>
      <c r="G51" s="44">
        <v>13</v>
      </c>
      <c r="H51" s="39"/>
      <c r="I51" s="49">
        <v>29.7115</v>
      </c>
      <c r="J51" s="39"/>
    </row>
    <row r="52" spans="1:10" ht="11.25">
      <c r="A52" s="38"/>
      <c r="B52" s="39"/>
      <c r="C52" s="40">
        <v>14022</v>
      </c>
      <c r="D52" s="41" t="s">
        <v>116</v>
      </c>
      <c r="E52" s="42" t="s">
        <v>31</v>
      </c>
      <c r="F52" s="48">
        <v>18.59</v>
      </c>
      <c r="G52" s="44">
        <v>0.19</v>
      </c>
      <c r="H52" s="39"/>
      <c r="I52" s="49">
        <v>3.531777</v>
      </c>
      <c r="J52" s="39"/>
    </row>
    <row r="53" spans="1:10" ht="11.25">
      <c r="A53" s="38"/>
      <c r="B53" s="39"/>
      <c r="C53" s="40">
        <v>14040</v>
      </c>
      <c r="D53" s="41" t="s">
        <v>118</v>
      </c>
      <c r="E53" s="42" t="s">
        <v>52</v>
      </c>
      <c r="F53" s="48">
        <v>7.61</v>
      </c>
      <c r="G53" s="44">
        <v>0.67</v>
      </c>
      <c r="H53" s="39"/>
      <c r="I53" s="49">
        <v>5.099705</v>
      </c>
      <c r="J53" s="39"/>
    </row>
    <row r="54" spans="1:10" ht="11.25">
      <c r="A54" s="38"/>
      <c r="B54" s="39"/>
      <c r="C54" s="40">
        <v>17515</v>
      </c>
      <c r="D54" s="41" t="s">
        <v>30</v>
      </c>
      <c r="E54" s="42" t="s">
        <v>31</v>
      </c>
      <c r="F54" s="48">
        <v>5.79</v>
      </c>
      <c r="G54" s="44">
        <v>0.3</v>
      </c>
      <c r="H54" s="39"/>
      <c r="I54" s="49">
        <v>1.73616</v>
      </c>
      <c r="J54" s="39"/>
    </row>
    <row r="55" spans="1:10" ht="11.25">
      <c r="A55" s="38"/>
      <c r="B55" s="39"/>
      <c r="C55" s="40">
        <v>17740</v>
      </c>
      <c r="D55" s="41" t="s">
        <v>35</v>
      </c>
      <c r="E55" s="42" t="s">
        <v>31</v>
      </c>
      <c r="F55" s="48">
        <v>5.18</v>
      </c>
      <c r="G55" s="44">
        <v>0.33</v>
      </c>
      <c r="H55" s="39"/>
      <c r="I55" s="49">
        <v>1.710918</v>
      </c>
      <c r="J55" s="39"/>
    </row>
    <row r="56" spans="1:10" ht="22.5">
      <c r="A56" s="38"/>
      <c r="B56" s="39"/>
      <c r="C56" s="40">
        <v>24110</v>
      </c>
      <c r="D56" s="41" t="s">
        <v>126</v>
      </c>
      <c r="E56" s="42" t="s">
        <v>20</v>
      </c>
      <c r="F56" s="48">
        <v>4.27</v>
      </c>
      <c r="G56" s="44">
        <v>1.05</v>
      </c>
      <c r="H56" s="39"/>
      <c r="I56" s="49">
        <v>4.48728</v>
      </c>
      <c r="J56" s="39"/>
    </row>
    <row r="57" spans="1:10" ht="11.25">
      <c r="A57" s="38"/>
      <c r="B57" s="39"/>
      <c r="C57" s="40">
        <v>72442</v>
      </c>
      <c r="D57" s="41" t="s">
        <v>127</v>
      </c>
      <c r="E57" s="42" t="s">
        <v>25</v>
      </c>
      <c r="F57" s="48">
        <v>15.89</v>
      </c>
      <c r="G57" s="44">
        <v>1.05</v>
      </c>
      <c r="H57" s="39"/>
      <c r="I57" s="49">
        <v>16.683135</v>
      </c>
      <c r="J57" s="39"/>
    </row>
    <row r="58" spans="1:10" ht="11.25">
      <c r="A58" s="11"/>
      <c r="B58" s="12"/>
      <c r="C58" s="13"/>
      <c r="D58" s="14"/>
      <c r="E58" s="8"/>
      <c r="F58" s="15"/>
      <c r="G58" s="16"/>
      <c r="H58" s="12"/>
      <c r="I58" s="17"/>
      <c r="J58" s="17">
        <f>SUM(I40:I57)</f>
        <v>221.1777591</v>
      </c>
    </row>
    <row r="59" spans="1:10" ht="11.25">
      <c r="A59" s="11"/>
      <c r="B59" s="12"/>
      <c r="C59" s="13"/>
      <c r="D59" s="14"/>
      <c r="E59" s="8"/>
      <c r="F59" s="15"/>
      <c r="G59" s="16"/>
      <c r="H59" s="12"/>
      <c r="I59" s="17"/>
      <c r="J59" s="12"/>
    </row>
    <row r="60" spans="1:10" ht="11.25">
      <c r="A60" s="34">
        <v>170170</v>
      </c>
      <c r="B60" s="55" t="s">
        <v>240</v>
      </c>
      <c r="C60" s="55"/>
      <c r="D60" s="55"/>
      <c r="E60" s="55"/>
      <c r="F60" s="55"/>
      <c r="G60" s="55"/>
      <c r="H60" s="35" t="s">
        <v>25</v>
      </c>
      <c r="I60" s="36"/>
      <c r="J60" s="37">
        <v>1291.71</v>
      </c>
    </row>
    <row r="61" spans="1:10" ht="11.25">
      <c r="A61" s="38"/>
      <c r="B61" s="39"/>
      <c r="C61" s="40">
        <v>2013</v>
      </c>
      <c r="D61" s="41" t="s">
        <v>21</v>
      </c>
      <c r="E61" s="42" t="s">
        <v>11</v>
      </c>
      <c r="F61" s="43">
        <v>15.134496</v>
      </c>
      <c r="G61" s="44">
        <v>0.99</v>
      </c>
      <c r="H61" s="39"/>
      <c r="I61" s="45">
        <v>14.9831508</v>
      </c>
      <c r="J61" s="39"/>
    </row>
    <row r="62" spans="1:10" ht="11.25">
      <c r="A62" s="38"/>
      <c r="B62" s="39"/>
      <c r="C62" s="40">
        <v>2014</v>
      </c>
      <c r="D62" s="41" t="s">
        <v>46</v>
      </c>
      <c r="E62" s="42" t="s">
        <v>11</v>
      </c>
      <c r="F62" s="43">
        <v>12.671067</v>
      </c>
      <c r="G62" s="44">
        <v>0.99</v>
      </c>
      <c r="H62" s="39"/>
      <c r="I62" s="45">
        <v>12.5443566</v>
      </c>
      <c r="J62" s="39"/>
    </row>
    <row r="63" spans="1:10" ht="11.25">
      <c r="A63" s="38"/>
      <c r="B63" s="39"/>
      <c r="C63" s="40">
        <v>2015</v>
      </c>
      <c r="D63" s="41" t="s">
        <v>22</v>
      </c>
      <c r="E63" s="42" t="s">
        <v>11</v>
      </c>
      <c r="F63" s="43">
        <v>15.250322</v>
      </c>
      <c r="G63" s="44">
        <v>3.92</v>
      </c>
      <c r="H63" s="39"/>
      <c r="I63" s="45">
        <v>59.7812605</v>
      </c>
      <c r="J63" s="39"/>
    </row>
    <row r="64" spans="1:10" ht="11.25">
      <c r="A64" s="38"/>
      <c r="B64" s="39"/>
      <c r="C64" s="40">
        <v>2016</v>
      </c>
      <c r="D64" s="41" t="s">
        <v>73</v>
      </c>
      <c r="E64" s="42" t="s">
        <v>11</v>
      </c>
      <c r="F64" s="43">
        <v>12.6561</v>
      </c>
      <c r="G64" s="44">
        <v>3.92</v>
      </c>
      <c r="H64" s="39"/>
      <c r="I64" s="45">
        <v>49.611911</v>
      </c>
      <c r="J64" s="39"/>
    </row>
    <row r="65" spans="1:10" ht="11.25">
      <c r="A65" s="38"/>
      <c r="B65" s="39"/>
      <c r="C65" s="40">
        <v>2020</v>
      </c>
      <c r="D65" s="41" t="s">
        <v>23</v>
      </c>
      <c r="E65" s="42" t="s">
        <v>11</v>
      </c>
      <c r="F65" s="43">
        <v>15.038243</v>
      </c>
      <c r="G65" s="44">
        <v>6.49</v>
      </c>
      <c r="H65" s="39"/>
      <c r="I65" s="45">
        <v>97.5981964</v>
      </c>
      <c r="J65" s="39"/>
    </row>
    <row r="66" spans="1:10" ht="11.25">
      <c r="A66" s="38"/>
      <c r="B66" s="39"/>
      <c r="C66" s="40">
        <v>2099</v>
      </c>
      <c r="D66" s="41" t="s">
        <v>12</v>
      </c>
      <c r="E66" s="42" t="s">
        <v>11</v>
      </c>
      <c r="F66" s="43">
        <v>12.062233</v>
      </c>
      <c r="G66" s="44">
        <v>42.23</v>
      </c>
      <c r="H66" s="39"/>
      <c r="I66" s="45">
        <v>509.3881169</v>
      </c>
      <c r="J66" s="39"/>
    </row>
    <row r="67" spans="1:10" ht="11.25">
      <c r="A67" s="38"/>
      <c r="B67" s="39"/>
      <c r="C67" s="40"/>
      <c r="D67" s="41"/>
      <c r="E67" s="42"/>
      <c r="F67" s="43"/>
      <c r="G67" s="44"/>
      <c r="H67" s="39"/>
      <c r="I67" s="45"/>
      <c r="J67" s="45">
        <f>SUM(I61:I66)</f>
        <v>743.9069922</v>
      </c>
    </row>
    <row r="68" spans="1:10" ht="11.25">
      <c r="A68" s="38"/>
      <c r="B68" s="39"/>
      <c r="C68" s="40">
        <v>10501</v>
      </c>
      <c r="D68" s="41" t="s">
        <v>259</v>
      </c>
      <c r="E68" s="42" t="s">
        <v>9</v>
      </c>
      <c r="F68" s="48">
        <v>75.31</v>
      </c>
      <c r="G68" s="44">
        <v>0.173</v>
      </c>
      <c r="H68" s="39"/>
      <c r="I68" s="49">
        <v>13.0279758</v>
      </c>
      <c r="J68" s="39"/>
    </row>
    <row r="69" spans="1:10" ht="11.25">
      <c r="A69" s="38"/>
      <c r="B69" s="39"/>
      <c r="C69" s="40">
        <v>10508</v>
      </c>
      <c r="D69" s="41" t="s">
        <v>122</v>
      </c>
      <c r="E69" s="42" t="s">
        <v>31</v>
      </c>
      <c r="F69" s="48">
        <v>0.38</v>
      </c>
      <c r="G69" s="44">
        <v>5.41</v>
      </c>
      <c r="H69" s="39"/>
      <c r="I69" s="49">
        <v>2.048767</v>
      </c>
      <c r="J69" s="39"/>
    </row>
    <row r="70" spans="1:10" ht="11.25">
      <c r="A70" s="38"/>
      <c r="B70" s="39"/>
      <c r="C70" s="40">
        <v>10517</v>
      </c>
      <c r="D70" s="41" t="s">
        <v>123</v>
      </c>
      <c r="E70" s="42" t="s">
        <v>31</v>
      </c>
      <c r="F70" s="48">
        <v>0.46</v>
      </c>
      <c r="G70" s="44">
        <v>62.28</v>
      </c>
      <c r="H70" s="39"/>
      <c r="I70" s="49">
        <v>28.3374</v>
      </c>
      <c r="J70" s="39"/>
    </row>
    <row r="71" spans="1:10" ht="22.5">
      <c r="A71" s="38"/>
      <c r="B71" s="39"/>
      <c r="C71" s="40">
        <v>10522</v>
      </c>
      <c r="D71" s="41" t="s">
        <v>260</v>
      </c>
      <c r="E71" s="42" t="s">
        <v>9</v>
      </c>
      <c r="F71" s="48">
        <v>254.18</v>
      </c>
      <c r="G71" s="44">
        <v>0.69</v>
      </c>
      <c r="H71" s="39"/>
      <c r="I71" s="49">
        <v>175.385028</v>
      </c>
      <c r="J71" s="39"/>
    </row>
    <row r="72" spans="1:10" ht="11.25">
      <c r="A72" s="38"/>
      <c r="B72" s="39"/>
      <c r="C72" s="40">
        <v>10542</v>
      </c>
      <c r="D72" s="41" t="s">
        <v>112</v>
      </c>
      <c r="E72" s="42" t="s">
        <v>9</v>
      </c>
      <c r="F72" s="48">
        <v>67.18</v>
      </c>
      <c r="G72" s="44">
        <v>0.13</v>
      </c>
      <c r="H72" s="39"/>
      <c r="I72" s="49">
        <v>8.733751</v>
      </c>
      <c r="J72" s="39"/>
    </row>
    <row r="73" spans="1:10" ht="11.25">
      <c r="A73" s="38"/>
      <c r="B73" s="39"/>
      <c r="C73" s="40">
        <v>10543</v>
      </c>
      <c r="D73" s="41" t="s">
        <v>74</v>
      </c>
      <c r="E73" s="42" t="s">
        <v>9</v>
      </c>
      <c r="F73" s="48">
        <v>66.39</v>
      </c>
      <c r="G73" s="44">
        <v>0.194</v>
      </c>
      <c r="H73" s="39"/>
      <c r="I73" s="49">
        <v>12.8802808</v>
      </c>
      <c r="J73" s="39"/>
    </row>
    <row r="74" spans="1:10" ht="11.25">
      <c r="A74" s="38"/>
      <c r="B74" s="39"/>
      <c r="C74" s="40">
        <v>10550</v>
      </c>
      <c r="D74" s="41" t="s">
        <v>261</v>
      </c>
      <c r="E74" s="42" t="s">
        <v>9</v>
      </c>
      <c r="F74" s="48">
        <v>71.15</v>
      </c>
      <c r="G74" s="44">
        <v>0.03</v>
      </c>
      <c r="H74" s="39"/>
      <c r="I74" s="49">
        <v>2.134407</v>
      </c>
      <c r="J74" s="39"/>
    </row>
    <row r="75" spans="1:10" ht="11.25">
      <c r="A75" s="38"/>
      <c r="B75" s="39"/>
      <c r="C75" s="40">
        <v>11066</v>
      </c>
      <c r="D75" s="41" t="s">
        <v>26</v>
      </c>
      <c r="E75" s="42" t="s">
        <v>25</v>
      </c>
      <c r="F75" s="48">
        <v>1.15</v>
      </c>
      <c r="G75" s="44">
        <v>1.8</v>
      </c>
      <c r="H75" s="39"/>
      <c r="I75" s="49">
        <v>2.06946</v>
      </c>
      <c r="J75" s="39"/>
    </row>
    <row r="76" spans="1:10" ht="11.25">
      <c r="A76" s="38"/>
      <c r="B76" s="39"/>
      <c r="C76" s="40">
        <v>11070</v>
      </c>
      <c r="D76" s="41" t="s">
        <v>27</v>
      </c>
      <c r="E76" s="42" t="s">
        <v>25</v>
      </c>
      <c r="F76" s="48">
        <v>4.57</v>
      </c>
      <c r="G76" s="44">
        <v>1.5</v>
      </c>
      <c r="H76" s="39"/>
      <c r="I76" s="49">
        <v>6.85575</v>
      </c>
      <c r="J76" s="39"/>
    </row>
    <row r="77" spans="1:10" ht="11.25">
      <c r="A77" s="38"/>
      <c r="B77" s="39"/>
      <c r="C77" s="40">
        <v>11510</v>
      </c>
      <c r="D77" s="41" t="s">
        <v>28</v>
      </c>
      <c r="E77" s="42" t="s">
        <v>29</v>
      </c>
      <c r="F77" s="48">
        <v>3.38</v>
      </c>
      <c r="G77" s="44">
        <v>41.14</v>
      </c>
      <c r="H77" s="39"/>
      <c r="I77" s="49">
        <v>138.9816575</v>
      </c>
      <c r="J77" s="39"/>
    </row>
    <row r="78" spans="1:10" ht="22.5">
      <c r="A78" s="38"/>
      <c r="B78" s="39"/>
      <c r="C78" s="40">
        <v>12542</v>
      </c>
      <c r="D78" s="41" t="s">
        <v>262</v>
      </c>
      <c r="E78" s="42" t="s">
        <v>44</v>
      </c>
      <c r="F78" s="48">
        <v>3.02</v>
      </c>
      <c r="G78" s="44">
        <v>42</v>
      </c>
      <c r="H78" s="39"/>
      <c r="I78" s="49">
        <v>126.8232</v>
      </c>
      <c r="J78" s="39"/>
    </row>
    <row r="79" spans="1:10" ht="11.25">
      <c r="A79" s="38"/>
      <c r="B79" s="39"/>
      <c r="C79" s="40">
        <v>14040</v>
      </c>
      <c r="D79" s="41" t="s">
        <v>118</v>
      </c>
      <c r="E79" s="42" t="s">
        <v>52</v>
      </c>
      <c r="F79" s="48">
        <v>7.61</v>
      </c>
      <c r="G79" s="44">
        <v>1.9</v>
      </c>
      <c r="H79" s="39"/>
      <c r="I79" s="49">
        <v>14.46185</v>
      </c>
      <c r="J79" s="39"/>
    </row>
    <row r="80" spans="1:10" ht="11.25">
      <c r="A80" s="38"/>
      <c r="B80" s="39"/>
      <c r="C80" s="40">
        <v>17515</v>
      </c>
      <c r="D80" s="41" t="s">
        <v>30</v>
      </c>
      <c r="E80" s="42" t="s">
        <v>31</v>
      </c>
      <c r="F80" s="48">
        <v>5.79</v>
      </c>
      <c r="G80" s="44">
        <v>0.18</v>
      </c>
      <c r="H80" s="39"/>
      <c r="I80" s="49">
        <v>1.041696</v>
      </c>
      <c r="J80" s="39"/>
    </row>
    <row r="81" spans="1:10" ht="11.25">
      <c r="A81" s="38"/>
      <c r="B81" s="39"/>
      <c r="C81" s="40">
        <v>17740</v>
      </c>
      <c r="D81" s="41" t="s">
        <v>35</v>
      </c>
      <c r="E81" s="42" t="s">
        <v>31</v>
      </c>
      <c r="F81" s="48">
        <v>5.18</v>
      </c>
      <c r="G81" s="44">
        <v>0.78</v>
      </c>
      <c r="H81" s="39"/>
      <c r="I81" s="49">
        <v>4.043988</v>
      </c>
      <c r="J81" s="39"/>
    </row>
    <row r="82" spans="1:10" ht="22.5">
      <c r="A82" s="38"/>
      <c r="B82" s="39"/>
      <c r="C82" s="40">
        <v>24110</v>
      </c>
      <c r="D82" s="41" t="s">
        <v>126</v>
      </c>
      <c r="E82" s="42" t="s">
        <v>20</v>
      </c>
      <c r="F82" s="48">
        <v>4.27</v>
      </c>
      <c r="G82" s="44">
        <v>1.47</v>
      </c>
      <c r="H82" s="39"/>
      <c r="I82" s="49">
        <v>6.282192</v>
      </c>
      <c r="J82" s="39"/>
    </row>
    <row r="83" spans="1:10" ht="11.25">
      <c r="A83" s="38"/>
      <c r="B83" s="39"/>
      <c r="C83" s="40">
        <v>72416</v>
      </c>
      <c r="D83" s="41" t="s">
        <v>263</v>
      </c>
      <c r="E83" s="42" t="s">
        <v>25</v>
      </c>
      <c r="F83" s="48">
        <v>18.76</v>
      </c>
      <c r="G83" s="44">
        <v>0.25</v>
      </c>
      <c r="H83" s="39"/>
      <c r="I83" s="49">
        <v>4.691</v>
      </c>
      <c r="J83" s="39"/>
    </row>
    <row r="84" spans="1:10" ht="11.25">
      <c r="A84" s="19"/>
      <c r="B84" s="7"/>
      <c r="C84" s="7"/>
      <c r="D84" s="7"/>
      <c r="E84" s="7"/>
      <c r="F84" s="7"/>
      <c r="G84" s="7"/>
      <c r="H84" s="8"/>
      <c r="I84" s="9"/>
      <c r="J84" s="10">
        <f>SUM(I68:I83)</f>
        <v>547.7984031000002</v>
      </c>
    </row>
    <row r="85" spans="1:10" ht="11.25">
      <c r="A85" s="11"/>
      <c r="B85" s="12"/>
      <c r="C85" s="13"/>
      <c r="D85" s="14"/>
      <c r="E85" s="8"/>
      <c r="F85" s="15"/>
      <c r="G85" s="16"/>
      <c r="H85" s="12"/>
      <c r="I85" s="17"/>
      <c r="J85" s="12"/>
    </row>
    <row r="86" spans="1:10" ht="11.25">
      <c r="A86" s="34">
        <v>170171</v>
      </c>
      <c r="B86" s="55" t="s">
        <v>264</v>
      </c>
      <c r="C86" s="55"/>
      <c r="D86" s="55"/>
      <c r="E86" s="55"/>
      <c r="F86" s="55"/>
      <c r="G86" s="55"/>
      <c r="H86" s="35" t="s">
        <v>25</v>
      </c>
      <c r="I86" s="36"/>
      <c r="J86" s="37">
        <v>2206.24</v>
      </c>
    </row>
    <row r="87" spans="1:10" ht="11.25">
      <c r="A87" s="38"/>
      <c r="B87" s="39"/>
      <c r="C87" s="40">
        <v>2013</v>
      </c>
      <c r="D87" s="41" t="s">
        <v>21</v>
      </c>
      <c r="E87" s="42" t="s">
        <v>11</v>
      </c>
      <c r="F87" s="43">
        <v>15.134496</v>
      </c>
      <c r="G87" s="44">
        <v>11.79</v>
      </c>
      <c r="H87" s="39"/>
      <c r="I87" s="45">
        <v>178.4357049</v>
      </c>
      <c r="J87" s="39"/>
    </row>
    <row r="88" spans="1:10" ht="11.25">
      <c r="A88" s="38"/>
      <c r="B88" s="39"/>
      <c r="C88" s="40">
        <v>2014</v>
      </c>
      <c r="D88" s="41" t="s">
        <v>46</v>
      </c>
      <c r="E88" s="42" t="s">
        <v>11</v>
      </c>
      <c r="F88" s="43">
        <v>12.671067</v>
      </c>
      <c r="G88" s="44">
        <v>11.79</v>
      </c>
      <c r="H88" s="39"/>
      <c r="I88" s="45">
        <v>149.3918833</v>
      </c>
      <c r="J88" s="39"/>
    </row>
    <row r="89" spans="1:10" ht="11.25">
      <c r="A89" s="38"/>
      <c r="B89" s="39"/>
      <c r="C89" s="40">
        <v>2015</v>
      </c>
      <c r="D89" s="41" t="s">
        <v>22</v>
      </c>
      <c r="E89" s="42" t="s">
        <v>11</v>
      </c>
      <c r="F89" s="43">
        <v>15.250322</v>
      </c>
      <c r="G89" s="44">
        <v>8.64</v>
      </c>
      <c r="H89" s="39"/>
      <c r="I89" s="45">
        <v>131.7627783</v>
      </c>
      <c r="J89" s="39"/>
    </row>
    <row r="90" spans="1:10" ht="11.25">
      <c r="A90" s="38"/>
      <c r="B90" s="39"/>
      <c r="C90" s="40">
        <v>2016</v>
      </c>
      <c r="D90" s="41" t="s">
        <v>73</v>
      </c>
      <c r="E90" s="42" t="s">
        <v>11</v>
      </c>
      <c r="F90" s="43">
        <v>12.6561</v>
      </c>
      <c r="G90" s="44">
        <v>8.64</v>
      </c>
      <c r="H90" s="39"/>
      <c r="I90" s="45">
        <v>109.3487018</v>
      </c>
      <c r="J90" s="39"/>
    </row>
    <row r="91" spans="1:10" ht="11.25">
      <c r="A91" s="38"/>
      <c r="B91" s="39"/>
      <c r="C91" s="40">
        <v>2020</v>
      </c>
      <c r="D91" s="41" t="s">
        <v>23</v>
      </c>
      <c r="E91" s="42" t="s">
        <v>11</v>
      </c>
      <c r="F91" s="43">
        <v>15.038243</v>
      </c>
      <c r="G91" s="44">
        <v>6.9</v>
      </c>
      <c r="H91" s="39"/>
      <c r="I91" s="45">
        <v>103.7638759</v>
      </c>
      <c r="J91" s="39"/>
    </row>
    <row r="92" spans="1:10" ht="11.25">
      <c r="A92" s="38"/>
      <c r="B92" s="39"/>
      <c r="C92" s="40">
        <v>2099</v>
      </c>
      <c r="D92" s="41" t="s">
        <v>12</v>
      </c>
      <c r="E92" s="42" t="s">
        <v>11</v>
      </c>
      <c r="F92" s="43">
        <v>12.062233</v>
      </c>
      <c r="G92" s="44">
        <v>58.32</v>
      </c>
      <c r="H92" s="39"/>
      <c r="I92" s="45">
        <v>703.4694525</v>
      </c>
      <c r="J92" s="39"/>
    </row>
    <row r="93" spans="1:10" ht="11.25">
      <c r="A93" s="38"/>
      <c r="B93" s="39"/>
      <c r="C93" s="40"/>
      <c r="D93" s="41"/>
      <c r="E93" s="42"/>
      <c r="F93" s="43"/>
      <c r="G93" s="44"/>
      <c r="H93" s="39"/>
      <c r="I93" s="45"/>
      <c r="J93" s="45">
        <f>SUM(I87:I92)</f>
        <v>1376.1723966999998</v>
      </c>
    </row>
    <row r="94" spans="1:10" ht="11.25">
      <c r="A94" s="38"/>
      <c r="B94" s="39"/>
      <c r="C94" s="40">
        <v>10501</v>
      </c>
      <c r="D94" s="41" t="s">
        <v>259</v>
      </c>
      <c r="E94" s="42" t="s">
        <v>9</v>
      </c>
      <c r="F94" s="48">
        <v>75.31</v>
      </c>
      <c r="G94" s="44">
        <v>0.048</v>
      </c>
      <c r="H94" s="39"/>
      <c r="I94" s="49">
        <v>3.6146985</v>
      </c>
      <c r="J94" s="39"/>
    </row>
    <row r="95" spans="1:10" ht="11.25">
      <c r="A95" s="38"/>
      <c r="B95" s="39"/>
      <c r="C95" s="40">
        <v>10517</v>
      </c>
      <c r="D95" s="41" t="s">
        <v>123</v>
      </c>
      <c r="E95" s="42" t="s">
        <v>31</v>
      </c>
      <c r="F95" s="48">
        <v>0.46</v>
      </c>
      <c r="G95" s="44">
        <v>12</v>
      </c>
      <c r="H95" s="39"/>
      <c r="I95" s="49">
        <v>5.46</v>
      </c>
      <c r="J95" s="39"/>
    </row>
    <row r="96" spans="1:10" ht="22.5">
      <c r="A96" s="38"/>
      <c r="B96" s="39"/>
      <c r="C96" s="40">
        <v>10522</v>
      </c>
      <c r="D96" s="41" t="s">
        <v>260</v>
      </c>
      <c r="E96" s="42" t="s">
        <v>9</v>
      </c>
      <c r="F96" s="48">
        <v>254.18</v>
      </c>
      <c r="G96" s="44">
        <v>1.38</v>
      </c>
      <c r="H96" s="39"/>
      <c r="I96" s="49">
        <v>350.770056</v>
      </c>
      <c r="J96" s="39"/>
    </row>
    <row r="97" spans="1:10" ht="11.25">
      <c r="A97" s="38"/>
      <c r="B97" s="39"/>
      <c r="C97" s="40">
        <v>10542</v>
      </c>
      <c r="D97" s="41" t="s">
        <v>112</v>
      </c>
      <c r="E97" s="42" t="s">
        <v>9</v>
      </c>
      <c r="F97" s="48">
        <v>67.18</v>
      </c>
      <c r="G97" s="44">
        <v>0.24</v>
      </c>
      <c r="H97" s="39"/>
      <c r="I97" s="49">
        <v>16.123848</v>
      </c>
      <c r="J97" s="39"/>
    </row>
    <row r="98" spans="1:10" ht="11.25">
      <c r="A98" s="38"/>
      <c r="B98" s="39"/>
      <c r="C98" s="40">
        <v>10543</v>
      </c>
      <c r="D98" s="41" t="s">
        <v>74</v>
      </c>
      <c r="E98" s="42" t="s">
        <v>9</v>
      </c>
      <c r="F98" s="48">
        <v>66.39</v>
      </c>
      <c r="G98" s="44">
        <v>0.304</v>
      </c>
      <c r="H98" s="39"/>
      <c r="I98" s="49">
        <v>20.1835328</v>
      </c>
      <c r="J98" s="39"/>
    </row>
    <row r="99" spans="1:10" ht="11.25">
      <c r="A99" s="38"/>
      <c r="B99" s="39"/>
      <c r="C99" s="40">
        <v>11021</v>
      </c>
      <c r="D99" s="41" t="s">
        <v>77</v>
      </c>
      <c r="E99" s="42" t="s">
        <v>20</v>
      </c>
      <c r="F99" s="48">
        <v>11.82</v>
      </c>
      <c r="G99" s="44">
        <v>1.72</v>
      </c>
      <c r="H99" s="39"/>
      <c r="I99" s="49">
        <v>20.336936</v>
      </c>
      <c r="J99" s="39"/>
    </row>
    <row r="100" spans="1:10" ht="11.25">
      <c r="A100" s="38"/>
      <c r="B100" s="39"/>
      <c r="C100" s="40">
        <v>11046</v>
      </c>
      <c r="D100" s="41" t="s">
        <v>24</v>
      </c>
      <c r="E100" s="42" t="s">
        <v>25</v>
      </c>
      <c r="F100" s="48">
        <v>2.46</v>
      </c>
      <c r="G100" s="44">
        <v>16.2</v>
      </c>
      <c r="H100" s="39"/>
      <c r="I100" s="49">
        <v>39.8277</v>
      </c>
      <c r="J100" s="39"/>
    </row>
    <row r="101" spans="1:10" ht="11.25">
      <c r="A101" s="38"/>
      <c r="B101" s="39"/>
      <c r="C101" s="40">
        <v>11066</v>
      </c>
      <c r="D101" s="41" t="s">
        <v>26</v>
      </c>
      <c r="E101" s="42" t="s">
        <v>25</v>
      </c>
      <c r="F101" s="48">
        <v>1.15</v>
      </c>
      <c r="G101" s="44">
        <v>1.8</v>
      </c>
      <c r="H101" s="39"/>
      <c r="I101" s="49">
        <v>2.06946</v>
      </c>
      <c r="J101" s="39"/>
    </row>
    <row r="102" spans="1:10" ht="11.25">
      <c r="A102" s="38"/>
      <c r="B102" s="39"/>
      <c r="C102" s="40">
        <v>11070</v>
      </c>
      <c r="D102" s="41" t="s">
        <v>27</v>
      </c>
      <c r="E102" s="42" t="s">
        <v>25</v>
      </c>
      <c r="F102" s="48">
        <v>4.57</v>
      </c>
      <c r="G102" s="44">
        <v>3.3</v>
      </c>
      <c r="H102" s="39"/>
      <c r="I102" s="49">
        <v>15.08265</v>
      </c>
      <c r="J102" s="39"/>
    </row>
    <row r="103" spans="1:10" ht="11.25">
      <c r="A103" s="38"/>
      <c r="B103" s="39"/>
      <c r="C103" s="40">
        <v>11510</v>
      </c>
      <c r="D103" s="41" t="s">
        <v>28</v>
      </c>
      <c r="E103" s="42" t="s">
        <v>29</v>
      </c>
      <c r="F103" s="48">
        <v>3.38</v>
      </c>
      <c r="G103" s="44">
        <v>90.68</v>
      </c>
      <c r="H103" s="39"/>
      <c r="I103" s="49">
        <v>306.3407075</v>
      </c>
      <c r="J103" s="39"/>
    </row>
    <row r="104" spans="1:10" ht="11.25">
      <c r="A104" s="38"/>
      <c r="B104" s="39"/>
      <c r="C104" s="40">
        <v>14040</v>
      </c>
      <c r="D104" s="41" t="s">
        <v>118</v>
      </c>
      <c r="E104" s="42" t="s">
        <v>52</v>
      </c>
      <c r="F104" s="48">
        <v>7.61</v>
      </c>
      <c r="G104" s="44">
        <v>2.5</v>
      </c>
      <c r="H104" s="39"/>
      <c r="I104" s="49">
        <v>19.02875</v>
      </c>
      <c r="J104" s="39"/>
    </row>
    <row r="105" spans="1:10" ht="11.25">
      <c r="A105" s="38"/>
      <c r="B105" s="39"/>
      <c r="C105" s="40">
        <v>17515</v>
      </c>
      <c r="D105" s="41" t="s">
        <v>30</v>
      </c>
      <c r="E105" s="42" t="s">
        <v>31</v>
      </c>
      <c r="F105" s="48">
        <v>5.79</v>
      </c>
      <c r="G105" s="44">
        <v>1.26</v>
      </c>
      <c r="H105" s="39"/>
      <c r="I105" s="49">
        <v>7.291872</v>
      </c>
      <c r="J105" s="39"/>
    </row>
    <row r="106" spans="1:10" ht="11.25">
      <c r="A106" s="38"/>
      <c r="B106" s="39"/>
      <c r="C106" s="40">
        <v>17740</v>
      </c>
      <c r="D106" s="41" t="s">
        <v>35</v>
      </c>
      <c r="E106" s="42" t="s">
        <v>31</v>
      </c>
      <c r="F106" s="48">
        <v>5.18</v>
      </c>
      <c r="G106" s="44">
        <v>1.73</v>
      </c>
      <c r="H106" s="39"/>
      <c r="I106" s="49">
        <v>8.969358</v>
      </c>
      <c r="J106" s="39"/>
    </row>
    <row r="107" spans="1:10" ht="22.5">
      <c r="A107" s="38"/>
      <c r="B107" s="39"/>
      <c r="C107" s="40">
        <v>24110</v>
      </c>
      <c r="D107" s="41" t="s">
        <v>126</v>
      </c>
      <c r="E107" s="42" t="s">
        <v>20</v>
      </c>
      <c r="F107" s="48">
        <v>4.27</v>
      </c>
      <c r="G107" s="44">
        <v>2.625</v>
      </c>
      <c r="H107" s="39"/>
      <c r="I107" s="49">
        <v>11.2182</v>
      </c>
      <c r="J107" s="39"/>
    </row>
    <row r="108" spans="1:10" ht="11.25">
      <c r="A108" s="38"/>
      <c r="B108" s="39"/>
      <c r="C108" s="40">
        <v>72416</v>
      </c>
      <c r="D108" s="41" t="s">
        <v>263</v>
      </c>
      <c r="E108" s="42" t="s">
        <v>25</v>
      </c>
      <c r="F108" s="48">
        <v>18.76</v>
      </c>
      <c r="G108" s="44">
        <v>0.2</v>
      </c>
      <c r="H108" s="39"/>
      <c r="I108" s="49">
        <v>3.7528</v>
      </c>
      <c r="J108" s="39"/>
    </row>
    <row r="109" spans="1:10" ht="11.25">
      <c r="A109" s="11"/>
      <c r="B109" s="12"/>
      <c r="C109" s="13"/>
      <c r="D109" s="14"/>
      <c r="E109" s="8"/>
      <c r="F109" s="15"/>
      <c r="G109" s="16"/>
      <c r="H109" s="12"/>
      <c r="I109" s="17"/>
      <c r="J109" s="17">
        <f>SUM(I94:I108)</f>
        <v>830.0705688</v>
      </c>
    </row>
    <row r="110" spans="1:10" ht="11.25">
      <c r="A110" s="11"/>
      <c r="B110" s="12"/>
      <c r="C110" s="13"/>
      <c r="D110" s="14"/>
      <c r="E110" s="8"/>
      <c r="F110" s="15"/>
      <c r="G110" s="16"/>
      <c r="H110" s="12"/>
      <c r="I110" s="17"/>
      <c r="J110" s="12"/>
    </row>
    <row r="111" spans="1:10" ht="11.25">
      <c r="A111" s="34">
        <v>170164</v>
      </c>
      <c r="B111" s="58" t="s">
        <v>111</v>
      </c>
      <c r="C111" s="58"/>
      <c r="D111" s="58"/>
      <c r="E111" s="58"/>
      <c r="F111" s="58"/>
      <c r="G111" s="58"/>
      <c r="H111" s="35" t="s">
        <v>25</v>
      </c>
      <c r="I111" s="36"/>
      <c r="J111" s="37">
        <v>419.31</v>
      </c>
    </row>
    <row r="112" spans="1:10" ht="11.25">
      <c r="A112" s="38"/>
      <c r="B112" s="39"/>
      <c r="C112" s="40">
        <v>2013</v>
      </c>
      <c r="D112" s="41" t="s">
        <v>21</v>
      </c>
      <c r="E112" s="42" t="s">
        <v>11</v>
      </c>
      <c r="F112" s="43">
        <v>15.134496</v>
      </c>
      <c r="G112" s="44">
        <v>2.65</v>
      </c>
      <c r="H112" s="39"/>
      <c r="I112" s="45">
        <v>40.1064137</v>
      </c>
      <c r="J112" s="39"/>
    </row>
    <row r="113" spans="1:10" ht="11.25">
      <c r="A113" s="38"/>
      <c r="B113" s="39"/>
      <c r="C113" s="40">
        <v>2014</v>
      </c>
      <c r="D113" s="41" t="s">
        <v>46</v>
      </c>
      <c r="E113" s="42" t="s">
        <v>11</v>
      </c>
      <c r="F113" s="43">
        <v>12.671067</v>
      </c>
      <c r="G113" s="44">
        <v>2.65</v>
      </c>
      <c r="H113" s="39"/>
      <c r="I113" s="45">
        <v>33.5783283</v>
      </c>
      <c r="J113" s="39"/>
    </row>
    <row r="114" spans="1:10" ht="11.25">
      <c r="A114" s="38"/>
      <c r="B114" s="39"/>
      <c r="C114" s="40">
        <v>2015</v>
      </c>
      <c r="D114" s="41" t="s">
        <v>22</v>
      </c>
      <c r="E114" s="42" t="s">
        <v>11</v>
      </c>
      <c r="F114" s="43">
        <v>15.250322</v>
      </c>
      <c r="G114" s="44">
        <v>1.15</v>
      </c>
      <c r="H114" s="39"/>
      <c r="I114" s="45">
        <v>17.5378698</v>
      </c>
      <c r="J114" s="39"/>
    </row>
    <row r="115" spans="1:10" ht="11.25">
      <c r="A115" s="38"/>
      <c r="B115" s="39"/>
      <c r="C115" s="40">
        <v>2016</v>
      </c>
      <c r="D115" s="41" t="s">
        <v>73</v>
      </c>
      <c r="E115" s="42" t="s">
        <v>11</v>
      </c>
      <c r="F115" s="43">
        <v>12.6561</v>
      </c>
      <c r="G115" s="44">
        <v>1.15</v>
      </c>
      <c r="H115" s="39"/>
      <c r="I115" s="45">
        <v>14.5545147</v>
      </c>
      <c r="J115" s="39"/>
    </row>
    <row r="116" spans="1:10" ht="11.25">
      <c r="A116" s="50"/>
      <c r="B116" s="39"/>
      <c r="C116" s="40">
        <v>2020</v>
      </c>
      <c r="D116" s="41" t="s">
        <v>23</v>
      </c>
      <c r="E116" s="42" t="s">
        <v>11</v>
      </c>
      <c r="F116" s="43">
        <v>15.038243</v>
      </c>
      <c r="G116" s="44">
        <v>3.65</v>
      </c>
      <c r="H116" s="39"/>
      <c r="I116" s="45">
        <v>54.8895865</v>
      </c>
      <c r="J116" s="39"/>
    </row>
    <row r="117" spans="1:10" ht="11.25">
      <c r="A117" s="38"/>
      <c r="B117" s="39"/>
      <c r="C117" s="40">
        <v>2099</v>
      </c>
      <c r="D117" s="41" t="s">
        <v>12</v>
      </c>
      <c r="E117" s="42" t="s">
        <v>11</v>
      </c>
      <c r="F117" s="43">
        <v>12.062233</v>
      </c>
      <c r="G117" s="44">
        <v>7.4351</v>
      </c>
      <c r="H117" s="39"/>
      <c r="I117" s="45">
        <v>89.6839116</v>
      </c>
      <c r="J117" s="39"/>
    </row>
    <row r="118" spans="1:10" ht="11.25">
      <c r="A118" s="38"/>
      <c r="B118" s="39"/>
      <c r="C118" s="40"/>
      <c r="D118" s="41"/>
      <c r="E118" s="42"/>
      <c r="F118" s="43"/>
      <c r="G118" s="44"/>
      <c r="H118" s="39"/>
      <c r="I118" s="45"/>
      <c r="J118" s="45">
        <f>SUM(I112:I117)</f>
        <v>250.3506246</v>
      </c>
    </row>
    <row r="119" spans="1:10" ht="11.25">
      <c r="A119" s="38"/>
      <c r="B119" s="39"/>
      <c r="C119" s="40">
        <v>10542</v>
      </c>
      <c r="D119" s="41" t="s">
        <v>112</v>
      </c>
      <c r="E119" s="42" t="s">
        <v>9</v>
      </c>
      <c r="F119" s="48">
        <v>67.18</v>
      </c>
      <c r="G119" s="44">
        <v>0.014</v>
      </c>
      <c r="H119" s="39"/>
      <c r="I119" s="49">
        <v>0.9405578</v>
      </c>
      <c r="J119" s="39"/>
    </row>
    <row r="120" spans="1:10" ht="11.25">
      <c r="A120" s="38"/>
      <c r="B120" s="39"/>
      <c r="C120" s="40">
        <v>10612</v>
      </c>
      <c r="D120" s="41" t="s">
        <v>70</v>
      </c>
      <c r="E120" s="42" t="s">
        <v>9</v>
      </c>
      <c r="F120" s="48">
        <v>262.19</v>
      </c>
      <c r="G120" s="44">
        <v>0.18</v>
      </c>
      <c r="H120" s="39"/>
      <c r="I120" s="49">
        <v>47.1943307</v>
      </c>
      <c r="J120" s="39"/>
    </row>
    <row r="121" spans="1:10" ht="11.25">
      <c r="A121" s="38"/>
      <c r="B121" s="39"/>
      <c r="C121" s="40">
        <v>10627</v>
      </c>
      <c r="D121" s="41" t="s">
        <v>113</v>
      </c>
      <c r="E121" s="42" t="s">
        <v>9</v>
      </c>
      <c r="F121" s="48">
        <v>223.71</v>
      </c>
      <c r="G121" s="44">
        <v>0.00875</v>
      </c>
      <c r="H121" s="39"/>
      <c r="I121" s="49">
        <v>1.9574869</v>
      </c>
      <c r="J121" s="39"/>
    </row>
    <row r="122" spans="1:10" ht="11.25">
      <c r="A122" s="38"/>
      <c r="B122" s="39"/>
      <c r="C122" s="40">
        <v>10643</v>
      </c>
      <c r="D122" s="41" t="s">
        <v>114</v>
      </c>
      <c r="E122" s="42" t="s">
        <v>9</v>
      </c>
      <c r="F122" s="48">
        <v>454.57</v>
      </c>
      <c r="G122" s="44">
        <v>0.0015</v>
      </c>
      <c r="H122" s="39"/>
      <c r="I122" s="49">
        <v>0.6818524</v>
      </c>
      <c r="J122" s="39"/>
    </row>
    <row r="123" spans="1:10" ht="11.25">
      <c r="A123" s="38"/>
      <c r="B123" s="39"/>
      <c r="C123" s="40">
        <v>11021</v>
      </c>
      <c r="D123" s="41" t="s">
        <v>77</v>
      </c>
      <c r="E123" s="42" t="s">
        <v>20</v>
      </c>
      <c r="F123" s="48">
        <v>11.82</v>
      </c>
      <c r="G123" s="44">
        <v>0.31</v>
      </c>
      <c r="H123" s="39"/>
      <c r="I123" s="49">
        <v>3.665378</v>
      </c>
      <c r="J123" s="39"/>
    </row>
    <row r="124" spans="1:10" ht="11.25">
      <c r="A124" s="38"/>
      <c r="B124" s="39"/>
      <c r="C124" s="40">
        <v>11046</v>
      </c>
      <c r="D124" s="41" t="s">
        <v>24</v>
      </c>
      <c r="E124" s="42" t="s">
        <v>25</v>
      </c>
      <c r="F124" s="48">
        <v>2.46</v>
      </c>
      <c r="G124" s="44">
        <v>2.82</v>
      </c>
      <c r="H124" s="39"/>
      <c r="I124" s="49">
        <v>6.93297</v>
      </c>
      <c r="J124" s="39"/>
    </row>
    <row r="125" spans="1:10" ht="11.25">
      <c r="A125" s="38"/>
      <c r="B125" s="39"/>
      <c r="C125" s="40">
        <v>11066</v>
      </c>
      <c r="D125" s="41" t="s">
        <v>26</v>
      </c>
      <c r="E125" s="42" t="s">
        <v>25</v>
      </c>
      <c r="F125" s="48">
        <v>1.15</v>
      </c>
      <c r="G125" s="44">
        <v>1.4</v>
      </c>
      <c r="H125" s="39"/>
      <c r="I125" s="49">
        <v>1.60958</v>
      </c>
      <c r="J125" s="39"/>
    </row>
    <row r="126" spans="1:10" ht="11.25">
      <c r="A126" s="38"/>
      <c r="B126" s="39"/>
      <c r="C126" s="40">
        <v>11070</v>
      </c>
      <c r="D126" s="41" t="s">
        <v>27</v>
      </c>
      <c r="E126" s="42" t="s">
        <v>25</v>
      </c>
      <c r="F126" s="48">
        <v>4.57</v>
      </c>
      <c r="G126" s="44">
        <v>1.46667</v>
      </c>
      <c r="H126" s="39"/>
      <c r="I126" s="49">
        <v>6.7034152</v>
      </c>
      <c r="J126" s="39"/>
    </row>
    <row r="127" spans="1:10" ht="11.25">
      <c r="A127" s="38"/>
      <c r="B127" s="39"/>
      <c r="C127" s="40">
        <v>11510</v>
      </c>
      <c r="D127" s="41" t="s">
        <v>28</v>
      </c>
      <c r="E127" s="42" t="s">
        <v>29</v>
      </c>
      <c r="F127" s="48">
        <v>3.38</v>
      </c>
      <c r="G127" s="44">
        <v>10.5</v>
      </c>
      <c r="H127" s="39"/>
      <c r="I127" s="49">
        <v>35.4717405</v>
      </c>
      <c r="J127" s="39"/>
    </row>
    <row r="128" spans="1:10" ht="11.25">
      <c r="A128" s="38"/>
      <c r="B128" s="39"/>
      <c r="C128" s="40">
        <v>11520</v>
      </c>
      <c r="D128" s="41" t="s">
        <v>78</v>
      </c>
      <c r="E128" s="42" t="s">
        <v>29</v>
      </c>
      <c r="F128" s="48">
        <v>3.3</v>
      </c>
      <c r="G128" s="44">
        <v>1.58</v>
      </c>
      <c r="H128" s="39"/>
      <c r="I128" s="49">
        <v>5.215738</v>
      </c>
      <c r="J128" s="39"/>
    </row>
    <row r="129" spans="1:10" ht="22.5">
      <c r="A129" s="38"/>
      <c r="B129" s="39"/>
      <c r="C129" s="40">
        <v>12540</v>
      </c>
      <c r="D129" s="41" t="s">
        <v>115</v>
      </c>
      <c r="E129" s="42" t="s">
        <v>44</v>
      </c>
      <c r="F129" s="48">
        <v>2.29</v>
      </c>
      <c r="G129" s="44">
        <v>23</v>
      </c>
      <c r="H129" s="39"/>
      <c r="I129" s="49">
        <v>52.5665</v>
      </c>
      <c r="J129" s="39"/>
    </row>
    <row r="130" spans="1:10" ht="11.25">
      <c r="A130" s="38"/>
      <c r="B130" s="39"/>
      <c r="C130" s="40">
        <v>14022</v>
      </c>
      <c r="D130" s="41" t="s">
        <v>116</v>
      </c>
      <c r="E130" s="42" t="s">
        <v>31</v>
      </c>
      <c r="F130" s="48">
        <v>18.59</v>
      </c>
      <c r="G130" s="44">
        <v>0.16</v>
      </c>
      <c r="H130" s="39"/>
      <c r="I130" s="49">
        <v>2.974128</v>
      </c>
      <c r="J130" s="39"/>
    </row>
    <row r="131" spans="1:10" ht="11.25">
      <c r="A131" s="38"/>
      <c r="B131" s="39"/>
      <c r="C131" s="40">
        <v>17515</v>
      </c>
      <c r="D131" s="41" t="s">
        <v>30</v>
      </c>
      <c r="E131" s="42" t="s">
        <v>31</v>
      </c>
      <c r="F131" s="48">
        <v>5.79</v>
      </c>
      <c r="G131" s="44">
        <v>0.33</v>
      </c>
      <c r="H131" s="39"/>
      <c r="I131" s="49">
        <v>1.909776</v>
      </c>
      <c r="J131" s="39"/>
    </row>
    <row r="132" spans="1:10" ht="11.25">
      <c r="A132" s="38"/>
      <c r="B132" s="39"/>
      <c r="C132" s="40">
        <v>17740</v>
      </c>
      <c r="D132" s="41" t="s">
        <v>35</v>
      </c>
      <c r="E132" s="42" t="s">
        <v>31</v>
      </c>
      <c r="F132" s="48">
        <v>5.18</v>
      </c>
      <c r="G132" s="44">
        <v>0.22</v>
      </c>
      <c r="H132" s="39"/>
      <c r="I132" s="49">
        <v>1.140612</v>
      </c>
      <c r="J132" s="39"/>
    </row>
    <row r="133" spans="1:10" ht="11.25">
      <c r="A133" s="6"/>
      <c r="B133" s="7"/>
      <c r="C133" s="7"/>
      <c r="D133" s="7"/>
      <c r="E133" s="7"/>
      <c r="F133" s="7"/>
      <c r="G133" s="7"/>
      <c r="H133" s="8"/>
      <c r="I133" s="9"/>
      <c r="J133" s="10">
        <f>SUM(I119:I132)</f>
        <v>168.9640655</v>
      </c>
    </row>
    <row r="134" spans="1:10" ht="11.25">
      <c r="A134" s="11"/>
      <c r="B134" s="12"/>
      <c r="C134" s="13"/>
      <c r="D134" s="14"/>
      <c r="E134" s="8"/>
      <c r="F134" s="15"/>
      <c r="G134" s="16"/>
      <c r="H134" s="12"/>
      <c r="I134" s="17"/>
      <c r="J134" s="12"/>
    </row>
    <row r="135" spans="1:10" ht="11.25">
      <c r="A135" s="34">
        <v>20605</v>
      </c>
      <c r="B135" s="55" t="s">
        <v>241</v>
      </c>
      <c r="C135" s="55"/>
      <c r="D135" s="55"/>
      <c r="E135" s="55"/>
      <c r="F135" s="55"/>
      <c r="G135" s="55"/>
      <c r="H135" s="35" t="s">
        <v>20</v>
      </c>
      <c r="I135" s="36"/>
      <c r="J135" s="37">
        <v>50.17</v>
      </c>
    </row>
    <row r="136" spans="1:10" ht="11.25">
      <c r="A136" s="38"/>
      <c r="B136" s="39"/>
      <c r="C136" s="40">
        <v>2020</v>
      </c>
      <c r="D136" s="41" t="s">
        <v>23</v>
      </c>
      <c r="E136" s="42" t="s">
        <v>11</v>
      </c>
      <c r="F136" s="43">
        <v>15.038243</v>
      </c>
      <c r="G136" s="44">
        <v>1.15</v>
      </c>
      <c r="H136" s="39"/>
      <c r="I136" s="45">
        <v>17.2939793</v>
      </c>
      <c r="J136" s="39"/>
    </row>
    <row r="137" spans="1:10" ht="11.25">
      <c r="A137" s="38"/>
      <c r="B137" s="39"/>
      <c r="C137" s="40">
        <v>2099</v>
      </c>
      <c r="D137" s="41" t="s">
        <v>12</v>
      </c>
      <c r="E137" s="42" t="s">
        <v>11</v>
      </c>
      <c r="F137" s="43">
        <v>12.062233</v>
      </c>
      <c r="G137" s="44">
        <v>0.75</v>
      </c>
      <c r="H137" s="39"/>
      <c r="I137" s="45">
        <v>9.0466751</v>
      </c>
      <c r="J137" s="39"/>
    </row>
    <row r="138" spans="1:10" ht="11.25">
      <c r="A138" s="38"/>
      <c r="B138" s="39"/>
      <c r="C138" s="40"/>
      <c r="D138" s="41"/>
      <c r="E138" s="42"/>
      <c r="F138" s="43"/>
      <c r="G138" s="44"/>
      <c r="H138" s="39"/>
      <c r="I138" s="45"/>
      <c r="J138" s="45">
        <f>SUM(I136:I137)</f>
        <v>26.3406544</v>
      </c>
    </row>
    <row r="139" spans="1:10" ht="11.25">
      <c r="A139" s="38"/>
      <c r="B139" s="39"/>
      <c r="C139" s="40">
        <v>10630</v>
      </c>
      <c r="D139" s="41" t="s">
        <v>72</v>
      </c>
      <c r="E139" s="42" t="s">
        <v>9</v>
      </c>
      <c r="F139" s="48">
        <v>431.47</v>
      </c>
      <c r="G139" s="44">
        <v>0.02</v>
      </c>
      <c r="H139" s="39"/>
      <c r="I139" s="49">
        <v>8.629352</v>
      </c>
      <c r="J139" s="39"/>
    </row>
    <row r="140" spans="1:10" ht="11.25">
      <c r="A140" s="38"/>
      <c r="B140" s="39"/>
      <c r="C140" s="40">
        <v>14022</v>
      </c>
      <c r="D140" s="41" t="s">
        <v>116</v>
      </c>
      <c r="E140" s="42" t="s">
        <v>31</v>
      </c>
      <c r="F140" s="48">
        <v>18.59</v>
      </c>
      <c r="G140" s="44">
        <v>0.4</v>
      </c>
      <c r="H140" s="39"/>
      <c r="I140" s="49">
        <v>7.43532</v>
      </c>
      <c r="J140" s="39"/>
    </row>
    <row r="141" spans="1:10" ht="11.25">
      <c r="A141" s="38"/>
      <c r="B141" s="39"/>
      <c r="C141" s="40">
        <v>14040</v>
      </c>
      <c r="D141" s="41" t="s">
        <v>118</v>
      </c>
      <c r="E141" s="42" t="s">
        <v>52</v>
      </c>
      <c r="F141" s="48">
        <v>7.61</v>
      </c>
      <c r="G141" s="44">
        <v>1.02</v>
      </c>
      <c r="H141" s="39"/>
      <c r="I141" s="49">
        <v>7.76373</v>
      </c>
      <c r="J141" s="39"/>
    </row>
    <row r="142" spans="1:10" ht="11.25">
      <c r="A142" s="11"/>
      <c r="B142" s="12"/>
      <c r="C142" s="13"/>
      <c r="D142" s="14"/>
      <c r="E142" s="8"/>
      <c r="F142" s="20"/>
      <c r="G142" s="16"/>
      <c r="H142" s="12"/>
      <c r="I142" s="21"/>
      <c r="J142" s="17">
        <f>SUM(I139:I141)</f>
        <v>23.828402</v>
      </c>
    </row>
    <row r="143" spans="1:10" ht="11.25">
      <c r="A143" s="11"/>
      <c r="B143" s="12"/>
      <c r="C143" s="13"/>
      <c r="D143" s="14"/>
      <c r="E143" s="8"/>
      <c r="F143" s="20"/>
      <c r="G143" s="16"/>
      <c r="H143" s="12"/>
      <c r="I143" s="21"/>
      <c r="J143" s="12"/>
    </row>
    <row r="144" spans="1:10" ht="11.25">
      <c r="A144" s="34">
        <v>40120</v>
      </c>
      <c r="B144" s="55" t="s">
        <v>242</v>
      </c>
      <c r="C144" s="55"/>
      <c r="D144" s="55"/>
      <c r="E144" s="55"/>
      <c r="F144" s="55"/>
      <c r="G144" s="55"/>
      <c r="H144" s="35" t="s">
        <v>20</v>
      </c>
      <c r="I144" s="36"/>
      <c r="J144" s="37">
        <v>100.56</v>
      </c>
    </row>
    <row r="145" spans="1:10" ht="11.25">
      <c r="A145" s="38"/>
      <c r="B145" s="39"/>
      <c r="C145" s="40">
        <v>2020</v>
      </c>
      <c r="D145" s="41" t="s">
        <v>23</v>
      </c>
      <c r="E145" s="42" t="s">
        <v>11</v>
      </c>
      <c r="F145" s="43">
        <v>15.038243</v>
      </c>
      <c r="G145" s="44">
        <v>2</v>
      </c>
      <c r="H145" s="39"/>
      <c r="I145" s="45">
        <v>30.0764858</v>
      </c>
      <c r="J145" s="39"/>
    </row>
    <row r="146" spans="1:10" ht="11.25">
      <c r="A146" s="38"/>
      <c r="B146" s="39"/>
      <c r="C146" s="40">
        <v>2099</v>
      </c>
      <c r="D146" s="41" t="s">
        <v>12</v>
      </c>
      <c r="E146" s="42" t="s">
        <v>11</v>
      </c>
      <c r="F146" s="43">
        <v>12.062233</v>
      </c>
      <c r="G146" s="44">
        <v>1.772</v>
      </c>
      <c r="H146" s="39"/>
      <c r="I146" s="45">
        <v>21.3742776</v>
      </c>
      <c r="J146" s="39"/>
    </row>
    <row r="147" spans="1:10" ht="11.25">
      <c r="A147" s="38"/>
      <c r="B147" s="39"/>
      <c r="C147" s="40"/>
      <c r="D147" s="41"/>
      <c r="E147" s="42"/>
      <c r="F147" s="43"/>
      <c r="G147" s="44"/>
      <c r="H147" s="39"/>
      <c r="I147" s="45"/>
      <c r="J147" s="45">
        <f>SUM(I145:I146)</f>
        <v>51.4507634</v>
      </c>
    </row>
    <row r="148" spans="1:10" ht="11.25">
      <c r="A148" s="38"/>
      <c r="B148" s="39"/>
      <c r="C148" s="40">
        <v>10645</v>
      </c>
      <c r="D148" s="41" t="s">
        <v>117</v>
      </c>
      <c r="E148" s="42" t="s">
        <v>9</v>
      </c>
      <c r="F148" s="48">
        <v>310.57</v>
      </c>
      <c r="G148" s="44">
        <v>0.0228</v>
      </c>
      <c r="H148" s="39"/>
      <c r="I148" s="49">
        <v>7.0809458</v>
      </c>
      <c r="J148" s="39"/>
    </row>
    <row r="149" spans="1:10" ht="11.25">
      <c r="A149" s="38"/>
      <c r="B149" s="39"/>
      <c r="C149" s="40">
        <v>12560</v>
      </c>
      <c r="D149" s="41" t="s">
        <v>265</v>
      </c>
      <c r="E149" s="42" t="s">
        <v>44</v>
      </c>
      <c r="F149" s="48">
        <v>1.2</v>
      </c>
      <c r="G149" s="44">
        <v>35</v>
      </c>
      <c r="H149" s="39"/>
      <c r="I149" s="49">
        <v>42.0245</v>
      </c>
      <c r="J149" s="39"/>
    </row>
    <row r="150" spans="1:10" ht="11.25">
      <c r="A150" s="11"/>
      <c r="B150" s="12"/>
      <c r="C150" s="13"/>
      <c r="D150" s="14"/>
      <c r="E150" s="8"/>
      <c r="F150" s="15"/>
      <c r="G150" s="16"/>
      <c r="H150" s="12"/>
      <c r="I150" s="17"/>
      <c r="J150" s="17">
        <f>SUM(I148:I149)</f>
        <v>49.105445800000005</v>
      </c>
    </row>
    <row r="151" spans="1:10" ht="11.25">
      <c r="A151" s="11"/>
      <c r="B151" s="12"/>
      <c r="C151" s="13"/>
      <c r="D151" s="14"/>
      <c r="E151" s="8"/>
      <c r="F151" s="15"/>
      <c r="G151" s="16"/>
      <c r="H151" s="12"/>
      <c r="I151" s="17"/>
      <c r="J151" s="17"/>
    </row>
    <row r="152" spans="1:10" ht="11.25">
      <c r="A152" s="34">
        <v>40122</v>
      </c>
      <c r="B152" s="55" t="s">
        <v>243</v>
      </c>
      <c r="C152" s="55"/>
      <c r="D152" s="55"/>
      <c r="E152" s="55"/>
      <c r="F152" s="55"/>
      <c r="G152" s="55"/>
      <c r="H152" s="35" t="s">
        <v>20</v>
      </c>
      <c r="I152" s="36"/>
      <c r="J152" s="37">
        <v>284.52</v>
      </c>
    </row>
    <row r="153" spans="1:10" ht="11.25">
      <c r="A153" s="38"/>
      <c r="B153" s="39"/>
      <c r="C153" s="40">
        <v>2020</v>
      </c>
      <c r="D153" s="41" t="s">
        <v>23</v>
      </c>
      <c r="E153" s="42" t="s">
        <v>11</v>
      </c>
      <c r="F153" s="43">
        <v>15.038243</v>
      </c>
      <c r="G153" s="44">
        <v>3.5</v>
      </c>
      <c r="H153" s="39"/>
      <c r="I153" s="45">
        <v>52.6338501</v>
      </c>
      <c r="J153" s="39"/>
    </row>
    <row r="154" spans="1:10" ht="11.25">
      <c r="A154" s="38"/>
      <c r="B154" s="39"/>
      <c r="C154" s="40">
        <v>2099</v>
      </c>
      <c r="D154" s="41" t="s">
        <v>12</v>
      </c>
      <c r="E154" s="42" t="s">
        <v>11</v>
      </c>
      <c r="F154" s="43">
        <v>12.062233</v>
      </c>
      <c r="G154" s="44">
        <v>3.23</v>
      </c>
      <c r="H154" s="39"/>
      <c r="I154" s="45">
        <v>38.9610139</v>
      </c>
      <c r="J154" s="39"/>
    </row>
    <row r="155" spans="1:10" ht="11.25">
      <c r="A155" s="38"/>
      <c r="B155" s="39"/>
      <c r="C155" s="40"/>
      <c r="D155" s="41"/>
      <c r="E155" s="42"/>
      <c r="F155" s="43"/>
      <c r="G155" s="44"/>
      <c r="H155" s="39"/>
      <c r="I155" s="45"/>
      <c r="J155" s="45">
        <f>SUM(I153:I154)</f>
        <v>91.594864</v>
      </c>
    </row>
    <row r="156" spans="1:10" ht="11.25">
      <c r="A156" s="38"/>
      <c r="B156" s="39"/>
      <c r="C156" s="40">
        <v>10645</v>
      </c>
      <c r="D156" s="41" t="s">
        <v>117</v>
      </c>
      <c r="E156" s="42" t="s">
        <v>9</v>
      </c>
      <c r="F156" s="48">
        <v>310.57</v>
      </c>
      <c r="G156" s="44">
        <v>0.107</v>
      </c>
      <c r="H156" s="39"/>
      <c r="I156" s="49">
        <v>33.2307544</v>
      </c>
      <c r="J156" s="39"/>
    </row>
    <row r="157" spans="1:10" ht="11.25">
      <c r="A157" s="38"/>
      <c r="B157" s="39"/>
      <c r="C157" s="40">
        <v>12560</v>
      </c>
      <c r="D157" s="41" t="s">
        <v>265</v>
      </c>
      <c r="E157" s="42" t="s">
        <v>44</v>
      </c>
      <c r="F157" s="48">
        <v>1.2</v>
      </c>
      <c r="G157" s="44">
        <v>133</v>
      </c>
      <c r="H157" s="39"/>
      <c r="I157" s="49">
        <v>159.6931</v>
      </c>
      <c r="J157" s="39"/>
    </row>
    <row r="158" spans="9:10" ht="11.25">
      <c r="I158" s="32"/>
      <c r="J158" s="17">
        <f>SUM(I156:I157)</f>
        <v>192.92385439999998</v>
      </c>
    </row>
    <row r="159" spans="1:10" ht="11.25">
      <c r="A159" s="6"/>
      <c r="B159" s="7"/>
      <c r="C159" s="7"/>
      <c r="D159" s="7"/>
      <c r="E159" s="7"/>
      <c r="F159" s="7"/>
      <c r="G159" s="7"/>
      <c r="H159" s="8"/>
      <c r="I159" s="9"/>
      <c r="J159" s="10"/>
    </row>
    <row r="160" spans="1:10" ht="11.25">
      <c r="A160" s="34">
        <v>40198</v>
      </c>
      <c r="B160" s="55" t="s">
        <v>33</v>
      </c>
      <c r="C160" s="55"/>
      <c r="D160" s="55"/>
      <c r="E160" s="55"/>
      <c r="F160" s="55"/>
      <c r="G160" s="55"/>
      <c r="H160" s="35" t="s">
        <v>9</v>
      </c>
      <c r="I160" s="36"/>
      <c r="J160" s="37">
        <v>979.88</v>
      </c>
    </row>
    <row r="161" spans="1:10" ht="11.25">
      <c r="A161" s="38"/>
      <c r="B161" s="39"/>
      <c r="C161" s="40">
        <v>2013</v>
      </c>
      <c r="D161" s="41" t="s">
        <v>21</v>
      </c>
      <c r="E161" s="42" t="s">
        <v>11</v>
      </c>
      <c r="F161" s="43">
        <v>15.134496</v>
      </c>
      <c r="G161" s="44">
        <v>13</v>
      </c>
      <c r="H161" s="39"/>
      <c r="I161" s="45">
        <v>196.7484448</v>
      </c>
      <c r="J161" s="39"/>
    </row>
    <row r="162" spans="1:10" ht="11.25">
      <c r="A162" s="38"/>
      <c r="B162" s="39"/>
      <c r="C162" s="40">
        <v>2015</v>
      </c>
      <c r="D162" s="41" t="s">
        <v>22</v>
      </c>
      <c r="E162" s="42" t="s">
        <v>11</v>
      </c>
      <c r="F162" s="43">
        <v>15.250322</v>
      </c>
      <c r="G162" s="44">
        <v>4.8</v>
      </c>
      <c r="H162" s="39"/>
      <c r="I162" s="45">
        <v>73.2015435</v>
      </c>
      <c r="J162" s="39"/>
    </row>
    <row r="163" spans="1:10" ht="11.25">
      <c r="A163" s="38"/>
      <c r="B163" s="39"/>
      <c r="C163" s="40">
        <v>2020</v>
      </c>
      <c r="D163" s="41" t="s">
        <v>23</v>
      </c>
      <c r="E163" s="42" t="s">
        <v>11</v>
      </c>
      <c r="F163" s="43">
        <v>15.038243</v>
      </c>
      <c r="G163" s="44">
        <v>2</v>
      </c>
      <c r="H163" s="39"/>
      <c r="I163" s="45">
        <v>30.0764858</v>
      </c>
      <c r="J163" s="39"/>
    </row>
    <row r="164" spans="1:10" ht="11.25">
      <c r="A164" s="38"/>
      <c r="B164" s="39"/>
      <c r="C164" s="40">
        <v>2099</v>
      </c>
      <c r="D164" s="41" t="s">
        <v>12</v>
      </c>
      <c r="E164" s="42" t="s">
        <v>11</v>
      </c>
      <c r="F164" s="43">
        <v>12.062233</v>
      </c>
      <c r="G164" s="44">
        <v>9</v>
      </c>
      <c r="H164" s="39"/>
      <c r="I164" s="45">
        <v>108.5601007</v>
      </c>
      <c r="J164" s="39"/>
    </row>
    <row r="165" spans="1:10" ht="11.25">
      <c r="A165" s="38"/>
      <c r="B165" s="39"/>
      <c r="C165" s="40"/>
      <c r="D165" s="41"/>
      <c r="E165" s="42"/>
      <c r="F165" s="43"/>
      <c r="G165" s="44"/>
      <c r="H165" s="39"/>
      <c r="I165" s="45"/>
      <c r="J165" s="45">
        <f>SUM(I161:I164)</f>
        <v>408.5865748</v>
      </c>
    </row>
    <row r="166" spans="1:10" ht="11.25">
      <c r="A166" s="38"/>
      <c r="B166" s="39"/>
      <c r="C166" s="40">
        <v>10613</v>
      </c>
      <c r="D166" s="41" t="s">
        <v>34</v>
      </c>
      <c r="E166" s="42" t="s">
        <v>9</v>
      </c>
      <c r="F166" s="48">
        <v>262.39</v>
      </c>
      <c r="G166" s="44">
        <v>1</v>
      </c>
      <c r="H166" s="39"/>
      <c r="I166" s="49">
        <v>262.388101</v>
      </c>
      <c r="J166" s="39"/>
    </row>
    <row r="167" spans="1:10" ht="11.25">
      <c r="A167" s="38"/>
      <c r="B167" s="39"/>
      <c r="C167" s="40">
        <v>11046</v>
      </c>
      <c r="D167" s="41" t="s">
        <v>24</v>
      </c>
      <c r="E167" s="42" t="s">
        <v>25</v>
      </c>
      <c r="F167" s="48">
        <v>2.46</v>
      </c>
      <c r="G167" s="44">
        <v>1</v>
      </c>
      <c r="H167" s="39"/>
      <c r="I167" s="49">
        <v>2.4585</v>
      </c>
      <c r="J167" s="39"/>
    </row>
    <row r="168" spans="1:10" ht="11.25">
      <c r="A168" s="38"/>
      <c r="B168" s="39"/>
      <c r="C168" s="40">
        <v>11066</v>
      </c>
      <c r="D168" s="41" t="s">
        <v>26</v>
      </c>
      <c r="E168" s="42" t="s">
        <v>25</v>
      </c>
      <c r="F168" s="48">
        <v>1.15</v>
      </c>
      <c r="G168" s="44">
        <v>2.95</v>
      </c>
      <c r="H168" s="39"/>
      <c r="I168" s="49">
        <v>3.391615</v>
      </c>
      <c r="J168" s="39"/>
    </row>
    <row r="169" spans="1:10" ht="11.25">
      <c r="A169" s="38"/>
      <c r="B169" s="39"/>
      <c r="C169" s="40">
        <v>11070</v>
      </c>
      <c r="D169" s="41" t="s">
        <v>27</v>
      </c>
      <c r="E169" s="42" t="s">
        <v>25</v>
      </c>
      <c r="F169" s="48">
        <v>4.57</v>
      </c>
      <c r="G169" s="44">
        <v>11.17</v>
      </c>
      <c r="H169" s="39"/>
      <c r="I169" s="49">
        <v>51.052485</v>
      </c>
      <c r="J169" s="39"/>
    </row>
    <row r="170" spans="1:10" ht="11.25">
      <c r="A170" s="38"/>
      <c r="B170" s="39"/>
      <c r="C170" s="40">
        <v>11510</v>
      </c>
      <c r="D170" s="41" t="s">
        <v>28</v>
      </c>
      <c r="E170" s="42" t="s">
        <v>29</v>
      </c>
      <c r="F170" s="48">
        <v>3.38</v>
      </c>
      <c r="G170" s="44">
        <v>69</v>
      </c>
      <c r="H170" s="39"/>
      <c r="I170" s="49">
        <v>233.100009</v>
      </c>
      <c r="J170" s="39"/>
    </row>
    <row r="171" spans="1:10" ht="11.25">
      <c r="A171" s="38"/>
      <c r="B171" s="39"/>
      <c r="C171" s="40">
        <v>17515</v>
      </c>
      <c r="D171" s="41" t="s">
        <v>30</v>
      </c>
      <c r="E171" s="42" t="s">
        <v>31</v>
      </c>
      <c r="F171" s="48">
        <v>5.79</v>
      </c>
      <c r="G171" s="44">
        <v>2.13</v>
      </c>
      <c r="H171" s="39"/>
      <c r="I171" s="49">
        <v>12.326736</v>
      </c>
      <c r="J171" s="39"/>
    </row>
    <row r="172" spans="1:10" ht="11.25">
      <c r="A172" s="38"/>
      <c r="B172" s="39"/>
      <c r="C172" s="40">
        <v>17740</v>
      </c>
      <c r="D172" s="41" t="s">
        <v>35</v>
      </c>
      <c r="E172" s="42" t="s">
        <v>31</v>
      </c>
      <c r="F172" s="48">
        <v>5.18</v>
      </c>
      <c r="G172" s="44">
        <v>1.2</v>
      </c>
      <c r="H172" s="39"/>
      <c r="I172" s="49">
        <v>6.22152</v>
      </c>
      <c r="J172" s="39"/>
    </row>
    <row r="173" spans="1:10" ht="11.25">
      <c r="A173" s="38"/>
      <c r="B173" s="39"/>
      <c r="C173" s="40">
        <v>94001</v>
      </c>
      <c r="D173" s="41" t="s">
        <v>32</v>
      </c>
      <c r="E173" s="42" t="s">
        <v>11</v>
      </c>
      <c r="F173" s="43">
        <v>1.02</v>
      </c>
      <c r="G173" s="44">
        <v>0.35</v>
      </c>
      <c r="H173" s="39"/>
      <c r="I173" s="45">
        <v>0.3570599</v>
      </c>
      <c r="J173" s="39"/>
    </row>
    <row r="174" spans="9:10" ht="11.25">
      <c r="I174" s="32"/>
      <c r="J174" s="32">
        <f>SUM(I166:I173)</f>
        <v>571.2960259</v>
      </c>
    </row>
    <row r="175" spans="1:10" ht="11.25">
      <c r="A175" s="6"/>
      <c r="B175" s="7"/>
      <c r="C175" s="7"/>
      <c r="D175" s="7"/>
      <c r="E175" s="7"/>
      <c r="F175" s="7"/>
      <c r="G175" s="7"/>
      <c r="H175" s="8"/>
      <c r="I175" s="9"/>
      <c r="J175" s="10"/>
    </row>
    <row r="176" spans="1:10" ht="11.25">
      <c r="A176" s="34">
        <v>50140</v>
      </c>
      <c r="B176" s="55" t="s">
        <v>266</v>
      </c>
      <c r="C176" s="55"/>
      <c r="D176" s="55"/>
      <c r="E176" s="55"/>
      <c r="F176" s="55"/>
      <c r="G176" s="55"/>
      <c r="H176" s="35" t="s">
        <v>20</v>
      </c>
      <c r="I176" s="36"/>
      <c r="J176" s="37">
        <v>25.59</v>
      </c>
    </row>
    <row r="177" spans="1:10" ht="11.25">
      <c r="A177" s="38"/>
      <c r="B177" s="39"/>
      <c r="C177" s="40">
        <v>2020</v>
      </c>
      <c r="D177" s="41" t="s">
        <v>23</v>
      </c>
      <c r="E177" s="42" t="s">
        <v>11</v>
      </c>
      <c r="F177" s="43">
        <v>15.038243</v>
      </c>
      <c r="G177" s="44">
        <v>0.6</v>
      </c>
      <c r="H177" s="39"/>
      <c r="I177" s="45">
        <v>9.0229457</v>
      </c>
      <c r="J177" s="39"/>
    </row>
    <row r="178" spans="1:10" ht="11.25">
      <c r="A178" s="38"/>
      <c r="B178" s="39"/>
      <c r="C178" s="40">
        <v>2099</v>
      </c>
      <c r="D178" s="41" t="s">
        <v>12</v>
      </c>
      <c r="E178" s="42" t="s">
        <v>11</v>
      </c>
      <c r="F178" s="43">
        <v>12.062233</v>
      </c>
      <c r="G178" s="44">
        <v>0.3</v>
      </c>
      <c r="H178" s="39"/>
      <c r="I178" s="45">
        <v>3.61867</v>
      </c>
      <c r="J178" s="39"/>
    </row>
    <row r="179" spans="1:10" ht="11.25">
      <c r="A179" s="38"/>
      <c r="B179" s="39"/>
      <c r="C179" s="40"/>
      <c r="D179" s="41"/>
      <c r="E179" s="42"/>
      <c r="F179" s="43"/>
      <c r="G179" s="44"/>
      <c r="H179" s="39"/>
      <c r="I179" s="45"/>
      <c r="J179" s="45">
        <f>SUM(I177:I178)</f>
        <v>12.6416157</v>
      </c>
    </row>
    <row r="180" spans="1:10" ht="11.25">
      <c r="A180" s="38"/>
      <c r="B180" s="39"/>
      <c r="C180" s="40">
        <v>10630</v>
      </c>
      <c r="D180" s="41" t="s">
        <v>72</v>
      </c>
      <c r="E180" s="42" t="s">
        <v>9</v>
      </c>
      <c r="F180" s="48">
        <v>431.47</v>
      </c>
      <c r="G180" s="44">
        <v>0.03</v>
      </c>
      <c r="H180" s="39"/>
      <c r="I180" s="49">
        <v>12.9440279</v>
      </c>
      <c r="J180" s="39"/>
    </row>
    <row r="181" spans="1:10" ht="11.25">
      <c r="A181" s="11"/>
      <c r="B181" s="12"/>
      <c r="C181" s="13"/>
      <c r="D181" s="14"/>
      <c r="E181" s="8"/>
      <c r="F181" s="20"/>
      <c r="G181" s="16"/>
      <c r="H181" s="12"/>
      <c r="I181" s="21"/>
      <c r="J181" s="12"/>
    </row>
    <row r="182" spans="1:10" ht="11.25">
      <c r="A182" s="34">
        <v>50147</v>
      </c>
      <c r="B182" s="55" t="s">
        <v>268</v>
      </c>
      <c r="C182" s="55"/>
      <c r="D182" s="55"/>
      <c r="E182" s="55"/>
      <c r="F182" s="55"/>
      <c r="G182" s="55"/>
      <c r="H182" s="35" t="s">
        <v>20</v>
      </c>
      <c r="I182" s="36"/>
      <c r="J182" s="37">
        <v>22.7</v>
      </c>
    </row>
    <row r="183" spans="1:10" ht="11.25">
      <c r="A183" s="38"/>
      <c r="B183" s="39"/>
      <c r="C183" s="40">
        <v>2020</v>
      </c>
      <c r="D183" s="41" t="s">
        <v>23</v>
      </c>
      <c r="E183" s="42" t="s">
        <v>11</v>
      </c>
      <c r="F183" s="43">
        <v>15.038243</v>
      </c>
      <c r="G183" s="44">
        <v>0.5</v>
      </c>
      <c r="H183" s="39"/>
      <c r="I183" s="45">
        <v>7.5191214</v>
      </c>
      <c r="J183" s="39"/>
    </row>
    <row r="184" spans="1:10" ht="11.25">
      <c r="A184" s="38"/>
      <c r="B184" s="39"/>
      <c r="C184" s="40">
        <v>2099</v>
      </c>
      <c r="D184" s="41" t="s">
        <v>12</v>
      </c>
      <c r="E184" s="42" t="s">
        <v>11</v>
      </c>
      <c r="F184" s="43">
        <v>12.062233</v>
      </c>
      <c r="G184" s="44">
        <v>0.5</v>
      </c>
      <c r="H184" s="39"/>
      <c r="I184" s="45">
        <v>6.0311167</v>
      </c>
      <c r="J184" s="39"/>
    </row>
    <row r="185" spans="1:10" ht="11.25">
      <c r="A185" s="38"/>
      <c r="B185" s="39"/>
      <c r="C185" s="40"/>
      <c r="D185" s="41"/>
      <c r="E185" s="42"/>
      <c r="F185" s="43"/>
      <c r="G185" s="44"/>
      <c r="H185" s="39"/>
      <c r="I185" s="45"/>
      <c r="J185" s="45">
        <f>SUM(I183:I184)</f>
        <v>13.550238100000001</v>
      </c>
    </row>
    <row r="186" spans="1:10" ht="11.25">
      <c r="A186" s="38"/>
      <c r="B186" s="39"/>
      <c r="C186" s="40">
        <v>10638</v>
      </c>
      <c r="D186" s="41" t="s">
        <v>267</v>
      </c>
      <c r="E186" s="42" t="s">
        <v>9</v>
      </c>
      <c r="F186" s="48">
        <v>304.98</v>
      </c>
      <c r="G186" s="44">
        <v>0.03</v>
      </c>
      <c r="H186" s="39"/>
      <c r="I186" s="49">
        <v>9.1493279</v>
      </c>
      <c r="J186" s="39"/>
    </row>
    <row r="187" spans="1:10" ht="11.25">
      <c r="A187" s="11"/>
      <c r="B187" s="12"/>
      <c r="C187" s="13"/>
      <c r="D187" s="14"/>
      <c r="E187" s="8"/>
      <c r="F187" s="20"/>
      <c r="G187" s="16"/>
      <c r="H187" s="12"/>
      <c r="I187" s="21"/>
      <c r="J187" s="12"/>
    </row>
    <row r="188" spans="1:10" ht="11.25">
      <c r="A188" s="34">
        <v>60249</v>
      </c>
      <c r="B188" s="55" t="s">
        <v>40</v>
      </c>
      <c r="C188" s="55"/>
      <c r="D188" s="55"/>
      <c r="E188" s="55"/>
      <c r="F188" s="55"/>
      <c r="G188" s="55"/>
      <c r="H188" s="35" t="s">
        <v>20</v>
      </c>
      <c r="I188" s="36"/>
      <c r="J188" s="37">
        <v>113.78</v>
      </c>
    </row>
    <row r="189" spans="1:10" ht="11.25">
      <c r="A189" s="38"/>
      <c r="B189" s="39"/>
      <c r="C189" s="40">
        <v>2099</v>
      </c>
      <c r="D189" s="41" t="s">
        <v>12</v>
      </c>
      <c r="E189" s="42" t="s">
        <v>11</v>
      </c>
      <c r="F189" s="43">
        <v>12.062233</v>
      </c>
      <c r="G189" s="44">
        <v>0.4</v>
      </c>
      <c r="H189" s="39"/>
      <c r="I189" s="45">
        <v>4.8248934</v>
      </c>
      <c r="J189" s="39"/>
    </row>
    <row r="190" spans="1:10" ht="11.25">
      <c r="A190" s="38"/>
      <c r="B190" s="39"/>
      <c r="C190" s="40">
        <v>2224</v>
      </c>
      <c r="D190" s="41" t="s">
        <v>41</v>
      </c>
      <c r="E190" s="42" t="s">
        <v>11</v>
      </c>
      <c r="F190" s="43">
        <v>16.796585</v>
      </c>
      <c r="G190" s="44">
        <v>0.4</v>
      </c>
      <c r="H190" s="39"/>
      <c r="I190" s="45">
        <v>6.7186338</v>
      </c>
      <c r="J190" s="39"/>
    </row>
    <row r="191" spans="1:10" ht="11.25">
      <c r="A191" s="38"/>
      <c r="B191" s="39"/>
      <c r="C191" s="40"/>
      <c r="D191" s="41"/>
      <c r="E191" s="42"/>
      <c r="F191" s="43"/>
      <c r="G191" s="44"/>
      <c r="H191" s="39"/>
      <c r="I191" s="45"/>
      <c r="J191" s="45">
        <f>SUM(I189:I190)</f>
        <v>11.5435272</v>
      </c>
    </row>
    <row r="192" spans="1:10" ht="33.75">
      <c r="A192" s="38"/>
      <c r="B192" s="39"/>
      <c r="C192" s="51">
        <v>16417</v>
      </c>
      <c r="D192" s="41" t="s">
        <v>42</v>
      </c>
      <c r="E192" s="42" t="s">
        <v>20</v>
      </c>
      <c r="F192" s="48">
        <v>92.03</v>
      </c>
      <c r="G192" s="44">
        <v>1.1</v>
      </c>
      <c r="H192" s="39"/>
      <c r="I192" s="49">
        <v>101.22794</v>
      </c>
      <c r="J192" s="39"/>
    </row>
    <row r="193" spans="1:10" ht="22.5">
      <c r="A193" s="38"/>
      <c r="B193" s="39"/>
      <c r="C193" s="40">
        <v>17041</v>
      </c>
      <c r="D193" s="41" t="s">
        <v>43</v>
      </c>
      <c r="E193" s="42" t="s">
        <v>44</v>
      </c>
      <c r="F193" s="48">
        <v>0.25</v>
      </c>
      <c r="G193" s="44">
        <v>4</v>
      </c>
      <c r="H193" s="39"/>
      <c r="I193" s="49">
        <v>1.0128</v>
      </c>
      <c r="J193" s="39"/>
    </row>
    <row r="194" spans="1:10" ht="11.25">
      <c r="A194" s="11"/>
      <c r="B194" s="12"/>
      <c r="C194" s="13"/>
      <c r="D194" s="14"/>
      <c r="E194" s="8"/>
      <c r="F194" s="15"/>
      <c r="G194" s="16"/>
      <c r="H194" s="12"/>
      <c r="I194" s="17"/>
      <c r="J194" s="17">
        <f>SUM(I192:I193)</f>
        <v>102.24074</v>
      </c>
    </row>
    <row r="195" spans="1:10" ht="11.25">
      <c r="A195" s="11"/>
      <c r="B195" s="12"/>
      <c r="C195" s="13"/>
      <c r="D195" s="14"/>
      <c r="E195" s="8"/>
      <c r="F195" s="20"/>
      <c r="G195" s="16"/>
      <c r="H195" s="12"/>
      <c r="I195" s="21"/>
      <c r="J195" s="12"/>
    </row>
    <row r="196" spans="1:10" ht="11.25">
      <c r="A196" s="34">
        <v>60294</v>
      </c>
      <c r="B196" s="55" t="s">
        <v>244</v>
      </c>
      <c r="C196" s="55"/>
      <c r="D196" s="55"/>
      <c r="E196" s="55"/>
      <c r="F196" s="55"/>
      <c r="G196" s="55"/>
      <c r="H196" s="35" t="s">
        <v>25</v>
      </c>
      <c r="I196" s="36"/>
      <c r="J196" s="37">
        <v>31.3</v>
      </c>
    </row>
    <row r="197" spans="1:10" ht="11.25">
      <c r="A197" s="38"/>
      <c r="B197" s="39"/>
      <c r="C197" s="40">
        <v>2099</v>
      </c>
      <c r="D197" s="41" t="s">
        <v>12</v>
      </c>
      <c r="E197" s="42" t="s">
        <v>11</v>
      </c>
      <c r="F197" s="43">
        <v>12.062233</v>
      </c>
      <c r="G197" s="44">
        <v>0.1</v>
      </c>
      <c r="H197" s="39"/>
      <c r="I197" s="45">
        <v>1.2062233</v>
      </c>
      <c r="J197" s="39"/>
    </row>
    <row r="198" spans="1:10" ht="11.25">
      <c r="A198" s="38"/>
      <c r="B198" s="39"/>
      <c r="C198" s="40">
        <v>2224</v>
      </c>
      <c r="D198" s="41" t="s">
        <v>41</v>
      </c>
      <c r="E198" s="42" t="s">
        <v>11</v>
      </c>
      <c r="F198" s="43">
        <v>16.796585</v>
      </c>
      <c r="G198" s="44">
        <v>0.1</v>
      </c>
      <c r="H198" s="39"/>
      <c r="I198" s="45">
        <v>1.6796585</v>
      </c>
      <c r="J198" s="39"/>
    </row>
    <row r="199" spans="1:10" ht="11.25">
      <c r="A199" s="38"/>
      <c r="B199" s="39"/>
      <c r="C199" s="40"/>
      <c r="D199" s="41"/>
      <c r="E199" s="42"/>
      <c r="F199" s="43"/>
      <c r="G199" s="44"/>
      <c r="H199" s="39"/>
      <c r="I199" s="45"/>
      <c r="J199" s="45">
        <f>SUM(I197:I198)</f>
        <v>2.8858818</v>
      </c>
    </row>
    <row r="200" spans="1:10" ht="22.5">
      <c r="A200" s="38"/>
      <c r="B200" s="39"/>
      <c r="C200" s="40">
        <v>16430</v>
      </c>
      <c r="D200" s="41" t="s">
        <v>269</v>
      </c>
      <c r="E200" s="42" t="s">
        <v>25</v>
      </c>
      <c r="F200" s="48">
        <v>25.37</v>
      </c>
      <c r="G200" s="44">
        <v>1.1</v>
      </c>
      <c r="H200" s="39"/>
      <c r="I200" s="49">
        <v>27.90711</v>
      </c>
      <c r="J200" s="39"/>
    </row>
    <row r="201" spans="1:10" ht="22.5">
      <c r="A201" s="38"/>
      <c r="B201" s="39"/>
      <c r="C201" s="40">
        <v>17041</v>
      </c>
      <c r="D201" s="41" t="s">
        <v>43</v>
      </c>
      <c r="E201" s="42" t="s">
        <v>44</v>
      </c>
      <c r="F201" s="48">
        <v>0.25</v>
      </c>
      <c r="G201" s="44">
        <v>2</v>
      </c>
      <c r="H201" s="39"/>
      <c r="I201" s="49">
        <v>0.5064</v>
      </c>
      <c r="J201" s="39"/>
    </row>
    <row r="202" spans="1:10" ht="11.25">
      <c r="A202" s="11"/>
      <c r="B202" s="12"/>
      <c r="C202" s="13"/>
      <c r="D202" s="14"/>
      <c r="E202" s="8"/>
      <c r="F202" s="20"/>
      <c r="G202" s="16"/>
      <c r="H202" s="12"/>
      <c r="I202" s="21"/>
      <c r="J202" s="17">
        <f>SUM(I200:I201)</f>
        <v>28.41351</v>
      </c>
    </row>
    <row r="203" spans="1:10" ht="11.25">
      <c r="A203" s="11"/>
      <c r="B203" s="12"/>
      <c r="C203" s="13"/>
      <c r="D203" s="14"/>
      <c r="E203" s="8"/>
      <c r="F203" s="20"/>
      <c r="G203" s="16"/>
      <c r="H203" s="12"/>
      <c r="I203" s="21"/>
      <c r="J203" s="12"/>
    </row>
    <row r="204" spans="1:10" ht="11.25">
      <c r="A204" s="34">
        <v>60130</v>
      </c>
      <c r="B204" s="55" t="s">
        <v>36</v>
      </c>
      <c r="C204" s="55"/>
      <c r="D204" s="55"/>
      <c r="E204" s="55"/>
      <c r="F204" s="55"/>
      <c r="G204" s="55"/>
      <c r="H204" s="35" t="s">
        <v>29</v>
      </c>
      <c r="I204" s="36"/>
      <c r="J204" s="37">
        <v>6.5</v>
      </c>
    </row>
    <row r="205" spans="1:10" ht="11.25">
      <c r="A205" s="38"/>
      <c r="B205" s="39"/>
      <c r="C205" s="40">
        <v>15505</v>
      </c>
      <c r="D205" s="41" t="s">
        <v>37</v>
      </c>
      <c r="E205" s="42" t="s">
        <v>29</v>
      </c>
      <c r="F205" s="48">
        <v>6.5</v>
      </c>
      <c r="G205" s="44">
        <v>1</v>
      </c>
      <c r="H205" s="39"/>
      <c r="I205" s="49">
        <v>6.5042933</v>
      </c>
      <c r="J205" s="39"/>
    </row>
    <row r="206" spans="1:10" ht="11.25">
      <c r="A206" s="11"/>
      <c r="B206" s="12"/>
      <c r="C206" s="13"/>
      <c r="D206" s="14"/>
      <c r="E206" s="8"/>
      <c r="F206" s="15"/>
      <c r="G206" s="16"/>
      <c r="H206" s="12"/>
      <c r="I206" s="17"/>
      <c r="J206" s="12"/>
    </row>
    <row r="207" spans="1:10" ht="11.25">
      <c r="A207" s="34">
        <v>60131</v>
      </c>
      <c r="B207" s="55" t="s">
        <v>38</v>
      </c>
      <c r="C207" s="55"/>
      <c r="D207" s="55"/>
      <c r="E207" s="55"/>
      <c r="F207" s="55"/>
      <c r="G207" s="55"/>
      <c r="H207" s="35" t="s">
        <v>29</v>
      </c>
      <c r="I207" s="36"/>
      <c r="J207" s="37">
        <v>2</v>
      </c>
    </row>
    <row r="208" spans="1:10" ht="11.25">
      <c r="A208" s="38"/>
      <c r="B208" s="39"/>
      <c r="C208" s="40">
        <v>15512</v>
      </c>
      <c r="D208" s="41" t="s">
        <v>39</v>
      </c>
      <c r="E208" s="42" t="s">
        <v>29</v>
      </c>
      <c r="F208" s="48">
        <v>2</v>
      </c>
      <c r="G208" s="44">
        <v>1</v>
      </c>
      <c r="H208" s="39"/>
      <c r="I208" s="49">
        <v>2.0014432</v>
      </c>
      <c r="J208" s="39"/>
    </row>
    <row r="209" spans="1:10" ht="11.25">
      <c r="A209" s="19"/>
      <c r="B209" s="7"/>
      <c r="C209" s="7"/>
      <c r="D209" s="7"/>
      <c r="E209" s="7"/>
      <c r="F209" s="7"/>
      <c r="G209" s="7"/>
      <c r="H209" s="8"/>
      <c r="I209" s="9"/>
      <c r="J209" s="10"/>
    </row>
    <row r="210" spans="1:10" ht="11.25">
      <c r="A210" s="34">
        <v>80170</v>
      </c>
      <c r="B210" s="55" t="s">
        <v>270</v>
      </c>
      <c r="C210" s="55"/>
      <c r="D210" s="55"/>
      <c r="E210" s="55"/>
      <c r="F210" s="55"/>
      <c r="G210" s="55"/>
      <c r="H210" s="35" t="s">
        <v>25</v>
      </c>
      <c r="I210" s="36"/>
      <c r="J210" s="37">
        <v>65.8</v>
      </c>
    </row>
    <row r="211" spans="1:10" ht="11.25">
      <c r="A211" s="38"/>
      <c r="B211" s="39"/>
      <c r="C211" s="40">
        <v>2020</v>
      </c>
      <c r="D211" s="41" t="s">
        <v>23</v>
      </c>
      <c r="E211" s="42" t="s">
        <v>11</v>
      </c>
      <c r="F211" s="43">
        <v>15.038243</v>
      </c>
      <c r="G211" s="44">
        <v>0.5</v>
      </c>
      <c r="H211" s="39"/>
      <c r="I211" s="45">
        <v>7.5191214</v>
      </c>
      <c r="J211" s="39"/>
    </row>
    <row r="212" spans="1:10" ht="11.25">
      <c r="A212" s="38"/>
      <c r="B212" s="39"/>
      <c r="C212" s="40">
        <v>2099</v>
      </c>
      <c r="D212" s="41" t="s">
        <v>12</v>
      </c>
      <c r="E212" s="42" t="s">
        <v>11</v>
      </c>
      <c r="F212" s="43">
        <v>12.062233</v>
      </c>
      <c r="G212" s="44">
        <v>0.51</v>
      </c>
      <c r="H212" s="39"/>
      <c r="I212" s="45">
        <v>6.151739</v>
      </c>
      <c r="J212" s="39"/>
    </row>
    <row r="213" spans="1:10" ht="11.25">
      <c r="A213" s="38"/>
      <c r="B213" s="39"/>
      <c r="C213" s="40"/>
      <c r="D213" s="41"/>
      <c r="E213" s="42"/>
      <c r="F213" s="43"/>
      <c r="G213" s="44"/>
      <c r="H213" s="39"/>
      <c r="I213" s="45"/>
      <c r="J213" s="45">
        <f>SUM(I211:I212)</f>
        <v>13.6708604</v>
      </c>
    </row>
    <row r="214" spans="1:10" ht="11.25">
      <c r="A214" s="38"/>
      <c r="B214" s="39"/>
      <c r="C214" s="40">
        <v>10645</v>
      </c>
      <c r="D214" s="41" t="s">
        <v>117</v>
      </c>
      <c r="E214" s="42" t="s">
        <v>9</v>
      </c>
      <c r="F214" s="48">
        <v>310.57</v>
      </c>
      <c r="G214" s="44">
        <v>0.0031</v>
      </c>
      <c r="H214" s="39"/>
      <c r="I214" s="49">
        <v>0.9627602</v>
      </c>
      <c r="J214" s="39"/>
    </row>
    <row r="215" spans="1:10" ht="22.5">
      <c r="A215" s="38"/>
      <c r="B215" s="39"/>
      <c r="C215" s="40">
        <v>30501</v>
      </c>
      <c r="D215" s="41" t="s">
        <v>271</v>
      </c>
      <c r="E215" s="42" t="s">
        <v>25</v>
      </c>
      <c r="F215" s="48">
        <v>51.17</v>
      </c>
      <c r="G215" s="44">
        <v>1</v>
      </c>
      <c r="H215" s="39"/>
      <c r="I215" s="49">
        <v>51.1667</v>
      </c>
      <c r="J215" s="39"/>
    </row>
    <row r="216" spans="1:10" ht="11.25">
      <c r="A216" s="6"/>
      <c r="B216" s="7"/>
      <c r="C216" s="7"/>
      <c r="D216" s="7"/>
      <c r="E216" s="7"/>
      <c r="F216" s="7"/>
      <c r="G216" s="7"/>
      <c r="H216" s="8"/>
      <c r="I216" s="9"/>
      <c r="J216" s="17">
        <f>SUM(I214:I215)</f>
        <v>52.1294602</v>
      </c>
    </row>
    <row r="217" spans="1:10" ht="11.25">
      <c r="A217" s="11"/>
      <c r="B217" s="12"/>
      <c r="C217" s="13"/>
      <c r="D217" s="14"/>
      <c r="E217" s="8"/>
      <c r="F217" s="15"/>
      <c r="G217" s="16"/>
      <c r="H217" s="12"/>
      <c r="I217" s="17"/>
      <c r="J217" s="12"/>
    </row>
    <row r="218" spans="1:10" ht="11.25">
      <c r="A218" s="34">
        <v>80180</v>
      </c>
      <c r="B218" s="55" t="s">
        <v>245</v>
      </c>
      <c r="C218" s="55"/>
      <c r="D218" s="55"/>
      <c r="E218" s="55"/>
      <c r="F218" s="55"/>
      <c r="G218" s="55"/>
      <c r="H218" s="35" t="s">
        <v>50</v>
      </c>
      <c r="I218" s="36"/>
      <c r="J218" s="37">
        <v>81.99</v>
      </c>
    </row>
    <row r="219" spans="1:10" ht="11.25">
      <c r="A219" s="38"/>
      <c r="B219" s="39"/>
      <c r="C219" s="40">
        <v>2020</v>
      </c>
      <c r="D219" s="41" t="s">
        <v>23</v>
      </c>
      <c r="E219" s="42" t="s">
        <v>11</v>
      </c>
      <c r="F219" s="43">
        <v>15.038243</v>
      </c>
      <c r="G219" s="44">
        <v>0.25</v>
      </c>
      <c r="H219" s="39"/>
      <c r="I219" s="45">
        <v>3.7595607</v>
      </c>
      <c r="J219" s="39"/>
    </row>
    <row r="220" spans="1:10" ht="11.25">
      <c r="A220" s="38"/>
      <c r="B220" s="39"/>
      <c r="C220" s="40">
        <v>2099</v>
      </c>
      <c r="D220" s="41" t="s">
        <v>12</v>
      </c>
      <c r="E220" s="42" t="s">
        <v>11</v>
      </c>
      <c r="F220" s="43">
        <v>12.062233</v>
      </c>
      <c r="G220" s="44">
        <v>0.25</v>
      </c>
      <c r="H220" s="39"/>
      <c r="I220" s="45">
        <v>3.0155584</v>
      </c>
      <c r="J220" s="39"/>
    </row>
    <row r="221" spans="1:10" ht="11.25">
      <c r="A221" s="38"/>
      <c r="B221" s="39"/>
      <c r="C221" s="40"/>
      <c r="D221" s="41"/>
      <c r="E221" s="42"/>
      <c r="F221" s="43"/>
      <c r="G221" s="44"/>
      <c r="H221" s="39"/>
      <c r="I221" s="45"/>
      <c r="J221" s="45">
        <f>SUM(I219:I220)</f>
        <v>6.7751191</v>
      </c>
    </row>
    <row r="222" spans="1:10" ht="22.5">
      <c r="A222" s="38"/>
      <c r="B222" s="39"/>
      <c r="C222" s="40">
        <v>30650</v>
      </c>
      <c r="D222" s="41" t="s">
        <v>272</v>
      </c>
      <c r="E222" s="42" t="s">
        <v>51</v>
      </c>
      <c r="F222" s="48">
        <v>75.21</v>
      </c>
      <c r="G222" s="44">
        <v>1</v>
      </c>
      <c r="H222" s="39"/>
      <c r="I222" s="49">
        <v>75.2125</v>
      </c>
      <c r="J222" s="39"/>
    </row>
    <row r="223" spans="1:10" ht="11.25">
      <c r="A223" s="11"/>
      <c r="B223" s="12"/>
      <c r="C223" s="13"/>
      <c r="D223" s="14"/>
      <c r="E223" s="8"/>
      <c r="F223" s="15"/>
      <c r="G223" s="16"/>
      <c r="H223" s="12"/>
      <c r="I223" s="17"/>
      <c r="J223" s="12"/>
    </row>
    <row r="224" spans="1:10" ht="11.25">
      <c r="A224" s="34">
        <v>70107</v>
      </c>
      <c r="B224" s="55" t="s">
        <v>246</v>
      </c>
      <c r="C224" s="55"/>
      <c r="D224" s="55"/>
      <c r="E224" s="55"/>
      <c r="F224" s="55"/>
      <c r="G224" s="55"/>
      <c r="H224" s="35" t="s">
        <v>45</v>
      </c>
      <c r="I224" s="36"/>
      <c r="J224" s="37">
        <v>239.94</v>
      </c>
    </row>
    <row r="225" spans="1:10" ht="11.25">
      <c r="A225" s="38"/>
      <c r="B225" s="39"/>
      <c r="C225" s="40">
        <v>2013</v>
      </c>
      <c r="D225" s="41" t="s">
        <v>21</v>
      </c>
      <c r="E225" s="42" t="s">
        <v>11</v>
      </c>
      <c r="F225" s="43">
        <v>15.134496</v>
      </c>
      <c r="G225" s="44">
        <v>1.5</v>
      </c>
      <c r="H225" s="39"/>
      <c r="I225" s="45">
        <v>22.7017436</v>
      </c>
      <c r="J225" s="39"/>
    </row>
    <row r="226" spans="1:10" ht="11.25">
      <c r="A226" s="38"/>
      <c r="B226" s="39"/>
      <c r="C226" s="40">
        <v>2014</v>
      </c>
      <c r="D226" s="41" t="s">
        <v>46</v>
      </c>
      <c r="E226" s="42" t="s">
        <v>11</v>
      </c>
      <c r="F226" s="43">
        <v>12.671067</v>
      </c>
      <c r="G226" s="44">
        <v>1.5</v>
      </c>
      <c r="H226" s="39"/>
      <c r="I226" s="45">
        <v>19.0066009</v>
      </c>
      <c r="J226" s="39"/>
    </row>
    <row r="227" spans="1:10" ht="11.25">
      <c r="A227" s="38"/>
      <c r="B227" s="39"/>
      <c r="C227" s="40"/>
      <c r="D227" s="41"/>
      <c r="E227" s="42"/>
      <c r="F227" s="43"/>
      <c r="G227" s="44"/>
      <c r="H227" s="39"/>
      <c r="I227" s="45"/>
      <c r="J227" s="45">
        <f>SUM(I225:I226)</f>
        <v>41.708344499999995</v>
      </c>
    </row>
    <row r="228" spans="1:10" ht="22.5">
      <c r="A228" s="38"/>
      <c r="B228" s="39"/>
      <c r="C228" s="40">
        <v>30073</v>
      </c>
      <c r="D228" s="41" t="s">
        <v>273</v>
      </c>
      <c r="E228" s="42" t="s">
        <v>44</v>
      </c>
      <c r="F228" s="48">
        <v>164.98</v>
      </c>
      <c r="G228" s="44">
        <v>1</v>
      </c>
      <c r="H228" s="39"/>
      <c r="I228" s="49">
        <v>164.9755</v>
      </c>
      <c r="J228" s="39"/>
    </row>
    <row r="229" spans="1:10" ht="22.5">
      <c r="A229" s="38"/>
      <c r="B229" s="39"/>
      <c r="C229" s="40">
        <v>31008</v>
      </c>
      <c r="D229" s="41" t="s">
        <v>49</v>
      </c>
      <c r="E229" s="42" t="s">
        <v>44</v>
      </c>
      <c r="F229" s="48">
        <v>11.09</v>
      </c>
      <c r="G229" s="44">
        <v>3</v>
      </c>
      <c r="H229" s="39"/>
      <c r="I229" s="49">
        <v>33.2604</v>
      </c>
      <c r="J229" s="39"/>
    </row>
    <row r="230" spans="1:10" ht="11.25">
      <c r="A230" s="11"/>
      <c r="B230" s="12"/>
      <c r="C230" s="13"/>
      <c r="D230" s="14"/>
      <c r="E230" s="8"/>
      <c r="F230" s="20"/>
      <c r="G230" s="16"/>
      <c r="H230" s="12"/>
      <c r="I230" s="21"/>
      <c r="J230" s="17">
        <f>SUM(I228:I229)</f>
        <v>198.23590000000002</v>
      </c>
    </row>
    <row r="231" spans="1:10" ht="11.25">
      <c r="A231" s="11"/>
      <c r="B231" s="12"/>
      <c r="C231" s="13"/>
      <c r="D231" s="14"/>
      <c r="E231" s="8"/>
      <c r="F231" s="20"/>
      <c r="G231" s="16"/>
      <c r="H231" s="12"/>
      <c r="I231" s="21"/>
      <c r="J231" s="12"/>
    </row>
    <row r="232" spans="1:10" ht="11.25">
      <c r="A232" s="34">
        <v>70108</v>
      </c>
      <c r="B232" s="55" t="s">
        <v>247</v>
      </c>
      <c r="C232" s="55"/>
      <c r="D232" s="55"/>
      <c r="E232" s="55"/>
      <c r="F232" s="55"/>
      <c r="G232" s="55"/>
      <c r="H232" s="35" t="s">
        <v>45</v>
      </c>
      <c r="I232" s="36"/>
      <c r="J232" s="37">
        <v>259.5</v>
      </c>
    </row>
    <row r="233" spans="1:10" ht="11.25">
      <c r="A233" s="38"/>
      <c r="B233" s="39"/>
      <c r="C233" s="40">
        <v>2013</v>
      </c>
      <c r="D233" s="41" t="s">
        <v>21</v>
      </c>
      <c r="E233" s="42" t="s">
        <v>11</v>
      </c>
      <c r="F233" s="43">
        <v>15.134496</v>
      </c>
      <c r="G233" s="44">
        <v>1.5</v>
      </c>
      <c r="H233" s="39"/>
      <c r="I233" s="45">
        <v>22.7017436</v>
      </c>
      <c r="J233" s="39"/>
    </row>
    <row r="234" spans="1:10" ht="11.25">
      <c r="A234" s="38"/>
      <c r="B234" s="39"/>
      <c r="C234" s="40">
        <v>2014</v>
      </c>
      <c r="D234" s="41" t="s">
        <v>46</v>
      </c>
      <c r="E234" s="42" t="s">
        <v>11</v>
      </c>
      <c r="F234" s="43">
        <v>12.671067</v>
      </c>
      <c r="G234" s="44">
        <v>1.5</v>
      </c>
      <c r="H234" s="39"/>
      <c r="I234" s="45">
        <v>19.0066009</v>
      </c>
      <c r="J234" s="39"/>
    </row>
    <row r="235" spans="1:10" ht="11.25">
      <c r="A235" s="38"/>
      <c r="B235" s="39"/>
      <c r="C235" s="40"/>
      <c r="D235" s="41"/>
      <c r="E235" s="42"/>
      <c r="F235" s="43"/>
      <c r="G235" s="44"/>
      <c r="H235" s="39"/>
      <c r="I235" s="45"/>
      <c r="J235" s="45">
        <f>SUM(I233:I234)</f>
        <v>41.708344499999995</v>
      </c>
    </row>
    <row r="236" spans="1:10" ht="22.5">
      <c r="A236" s="38"/>
      <c r="B236" s="39"/>
      <c r="C236" s="40">
        <v>30074</v>
      </c>
      <c r="D236" s="41" t="s">
        <v>274</v>
      </c>
      <c r="E236" s="42" t="s">
        <v>44</v>
      </c>
      <c r="F236" s="48">
        <v>184.53</v>
      </c>
      <c r="G236" s="44">
        <v>1</v>
      </c>
      <c r="H236" s="39"/>
      <c r="I236" s="49">
        <v>184.5339</v>
      </c>
      <c r="J236" s="39"/>
    </row>
    <row r="237" spans="1:10" ht="22.5">
      <c r="A237" s="38"/>
      <c r="B237" s="39"/>
      <c r="C237" s="40">
        <v>31008</v>
      </c>
      <c r="D237" s="41" t="s">
        <v>49</v>
      </c>
      <c r="E237" s="42" t="s">
        <v>44</v>
      </c>
      <c r="F237" s="48">
        <v>11.09</v>
      </c>
      <c r="G237" s="44">
        <v>3</v>
      </c>
      <c r="H237" s="39"/>
      <c r="I237" s="49">
        <v>33.2604</v>
      </c>
      <c r="J237" s="39"/>
    </row>
    <row r="238" spans="1:10" ht="11.25">
      <c r="A238" s="11"/>
      <c r="B238" s="12"/>
      <c r="C238" s="13"/>
      <c r="D238" s="14"/>
      <c r="E238" s="8"/>
      <c r="F238" s="20"/>
      <c r="G238" s="16"/>
      <c r="H238" s="12"/>
      <c r="I238" s="21"/>
      <c r="J238" s="17">
        <f>SUM(I236:I237)</f>
        <v>217.7943</v>
      </c>
    </row>
    <row r="239" ht="11.25">
      <c r="I239" s="32"/>
    </row>
    <row r="240" spans="1:10" ht="11.25">
      <c r="A240" s="34">
        <v>70109</v>
      </c>
      <c r="B240" s="55" t="s">
        <v>248</v>
      </c>
      <c r="C240" s="55"/>
      <c r="D240" s="55"/>
      <c r="E240" s="55"/>
      <c r="F240" s="55"/>
      <c r="G240" s="55"/>
      <c r="H240" s="35" t="s">
        <v>45</v>
      </c>
      <c r="I240" s="36"/>
      <c r="J240" s="37">
        <v>293.8</v>
      </c>
    </row>
    <row r="241" spans="1:10" ht="11.25">
      <c r="A241" s="38"/>
      <c r="B241" s="39"/>
      <c r="C241" s="40">
        <v>2013</v>
      </c>
      <c r="D241" s="41" t="s">
        <v>21</v>
      </c>
      <c r="E241" s="42" t="s">
        <v>11</v>
      </c>
      <c r="F241" s="43">
        <v>15.134496</v>
      </c>
      <c r="G241" s="44">
        <v>1.5</v>
      </c>
      <c r="H241" s="39"/>
      <c r="I241" s="45">
        <v>22.7017436</v>
      </c>
      <c r="J241" s="39"/>
    </row>
    <row r="242" spans="1:10" ht="11.25">
      <c r="A242" s="38"/>
      <c r="B242" s="39"/>
      <c r="C242" s="40">
        <v>2014</v>
      </c>
      <c r="D242" s="41" t="s">
        <v>46</v>
      </c>
      <c r="E242" s="42" t="s">
        <v>11</v>
      </c>
      <c r="F242" s="43">
        <v>12.671067</v>
      </c>
      <c r="G242" s="44">
        <v>1.5</v>
      </c>
      <c r="H242" s="39"/>
      <c r="I242" s="45">
        <v>19.0066009</v>
      </c>
      <c r="J242" s="39"/>
    </row>
    <row r="243" spans="1:10" ht="11.25">
      <c r="A243" s="38"/>
      <c r="B243" s="39"/>
      <c r="C243" s="40"/>
      <c r="D243" s="41"/>
      <c r="E243" s="42"/>
      <c r="F243" s="43"/>
      <c r="G243" s="44"/>
      <c r="H243" s="39"/>
      <c r="I243" s="45"/>
      <c r="J243" s="45">
        <f>SUM(I241:I242)</f>
        <v>41.708344499999995</v>
      </c>
    </row>
    <row r="244" spans="1:10" ht="22.5">
      <c r="A244" s="38"/>
      <c r="B244" s="39"/>
      <c r="C244" s="40">
        <v>30075</v>
      </c>
      <c r="D244" s="41" t="s">
        <v>275</v>
      </c>
      <c r="E244" s="42" t="s">
        <v>44</v>
      </c>
      <c r="F244" s="48">
        <v>218.83</v>
      </c>
      <c r="G244" s="44">
        <v>1</v>
      </c>
      <c r="H244" s="39"/>
      <c r="I244" s="49">
        <v>218.8273</v>
      </c>
      <c r="J244" s="39"/>
    </row>
    <row r="245" spans="1:10" ht="22.5">
      <c r="A245" s="38"/>
      <c r="B245" s="39"/>
      <c r="C245" s="40">
        <v>31008</v>
      </c>
      <c r="D245" s="41" t="s">
        <v>49</v>
      </c>
      <c r="E245" s="42" t="s">
        <v>44</v>
      </c>
      <c r="F245" s="48">
        <v>11.09</v>
      </c>
      <c r="G245" s="44">
        <v>3</v>
      </c>
      <c r="H245" s="39"/>
      <c r="I245" s="49">
        <v>33.2604</v>
      </c>
      <c r="J245" s="39"/>
    </row>
    <row r="246" spans="1:10" ht="11.25">
      <c r="A246" s="11"/>
      <c r="B246" s="12"/>
      <c r="C246" s="13"/>
      <c r="D246" s="14"/>
      <c r="E246" s="8"/>
      <c r="F246" s="15"/>
      <c r="G246" s="16"/>
      <c r="H246" s="12"/>
      <c r="I246" s="17"/>
      <c r="J246" s="17">
        <f>SUM(I244:I245)</f>
        <v>252.0877</v>
      </c>
    </row>
    <row r="247" spans="1:10" ht="11.25">
      <c r="A247" s="11"/>
      <c r="B247" s="12"/>
      <c r="C247" s="13"/>
      <c r="D247" s="14"/>
      <c r="E247" s="8"/>
      <c r="F247" s="15"/>
      <c r="G247" s="16"/>
      <c r="H247" s="12"/>
      <c r="I247" s="17"/>
      <c r="J247" s="12"/>
    </row>
    <row r="248" spans="1:10" ht="11.25">
      <c r="A248" s="34">
        <v>70145</v>
      </c>
      <c r="B248" s="55" t="s">
        <v>249</v>
      </c>
      <c r="C248" s="55"/>
      <c r="D248" s="55"/>
      <c r="E248" s="55"/>
      <c r="F248" s="55"/>
      <c r="G248" s="55"/>
      <c r="H248" s="35" t="s">
        <v>45</v>
      </c>
      <c r="I248" s="36"/>
      <c r="J248" s="37">
        <v>367.36</v>
      </c>
    </row>
    <row r="249" spans="1:10" ht="11.25">
      <c r="A249" s="38"/>
      <c r="B249" s="39"/>
      <c r="C249" s="40">
        <v>2013</v>
      </c>
      <c r="D249" s="41" t="s">
        <v>21</v>
      </c>
      <c r="E249" s="42" t="s">
        <v>11</v>
      </c>
      <c r="F249" s="43">
        <v>15.134496</v>
      </c>
      <c r="G249" s="44">
        <v>3</v>
      </c>
      <c r="H249" s="39"/>
      <c r="I249" s="45">
        <v>45.4034873</v>
      </c>
      <c r="J249" s="39"/>
    </row>
    <row r="250" spans="1:10" ht="11.25">
      <c r="A250" s="38"/>
      <c r="B250" s="39"/>
      <c r="C250" s="40">
        <v>2014</v>
      </c>
      <c r="D250" s="41" t="s">
        <v>46</v>
      </c>
      <c r="E250" s="42" t="s">
        <v>11</v>
      </c>
      <c r="F250" s="43">
        <v>12.671067</v>
      </c>
      <c r="G250" s="44">
        <v>3</v>
      </c>
      <c r="H250" s="39"/>
      <c r="I250" s="45">
        <v>38.0132019</v>
      </c>
      <c r="J250" s="39"/>
    </row>
    <row r="251" spans="1:10" ht="11.25">
      <c r="A251" s="38"/>
      <c r="B251" s="39"/>
      <c r="C251" s="40"/>
      <c r="D251" s="41"/>
      <c r="E251" s="42"/>
      <c r="F251" s="43"/>
      <c r="G251" s="44"/>
      <c r="H251" s="39"/>
      <c r="I251" s="45"/>
      <c r="J251" s="45">
        <f>SUM(I249:I250)</f>
        <v>83.41668920000001</v>
      </c>
    </row>
    <row r="252" spans="1:10" ht="22.5">
      <c r="A252" s="38"/>
      <c r="B252" s="39"/>
      <c r="C252" s="40">
        <v>17039</v>
      </c>
      <c r="D252" s="41" t="s">
        <v>47</v>
      </c>
      <c r="E252" s="42" t="s">
        <v>44</v>
      </c>
      <c r="F252" s="48">
        <v>0.23</v>
      </c>
      <c r="G252" s="44">
        <v>8</v>
      </c>
      <c r="H252" s="39"/>
      <c r="I252" s="49">
        <v>1.8712</v>
      </c>
      <c r="J252" s="39"/>
    </row>
    <row r="253" spans="1:10" ht="11.25">
      <c r="A253" s="38"/>
      <c r="B253" s="39"/>
      <c r="C253" s="40">
        <v>21053</v>
      </c>
      <c r="D253" s="41" t="s">
        <v>48</v>
      </c>
      <c r="E253" s="42" t="s">
        <v>25</v>
      </c>
      <c r="F253" s="48">
        <v>1.63</v>
      </c>
      <c r="G253" s="44">
        <v>2.1</v>
      </c>
      <c r="H253" s="39"/>
      <c r="I253" s="49">
        <v>3.42069</v>
      </c>
      <c r="J253" s="39"/>
    </row>
    <row r="254" spans="1:10" ht="33.75">
      <c r="A254" s="38"/>
      <c r="B254" s="39"/>
      <c r="C254" s="40">
        <v>30060</v>
      </c>
      <c r="D254" s="41" t="s">
        <v>276</v>
      </c>
      <c r="E254" s="42" t="s">
        <v>44</v>
      </c>
      <c r="F254" s="48">
        <v>106.06</v>
      </c>
      <c r="G254" s="44">
        <v>2</v>
      </c>
      <c r="H254" s="39"/>
      <c r="I254" s="49">
        <v>212.1264</v>
      </c>
      <c r="J254" s="39"/>
    </row>
    <row r="255" spans="1:10" ht="22.5">
      <c r="A255" s="38"/>
      <c r="B255" s="39"/>
      <c r="C255" s="40">
        <v>31008</v>
      </c>
      <c r="D255" s="41" t="s">
        <v>49</v>
      </c>
      <c r="E255" s="42" t="s">
        <v>44</v>
      </c>
      <c r="F255" s="48">
        <v>11.09</v>
      </c>
      <c r="G255" s="44">
        <v>6</v>
      </c>
      <c r="H255" s="39"/>
      <c r="I255" s="49">
        <v>66.5208</v>
      </c>
      <c r="J255" s="39"/>
    </row>
    <row r="256" spans="9:10" ht="11.25">
      <c r="I256" s="32"/>
      <c r="J256" s="32">
        <f>SUM(I252:I255)</f>
        <v>283.93908999999996</v>
      </c>
    </row>
    <row r="257" spans="1:10" ht="11.25">
      <c r="A257" s="6"/>
      <c r="B257" s="7"/>
      <c r="C257" s="7"/>
      <c r="D257" s="7"/>
      <c r="E257" s="7"/>
      <c r="F257" s="7"/>
      <c r="G257" s="7"/>
      <c r="H257" s="8"/>
      <c r="I257" s="9"/>
      <c r="J257" s="10"/>
    </row>
    <row r="258" spans="1:10" ht="11.25">
      <c r="A258" s="34">
        <v>70148</v>
      </c>
      <c r="B258" s="55" t="s">
        <v>250</v>
      </c>
      <c r="C258" s="55"/>
      <c r="D258" s="55"/>
      <c r="E258" s="55"/>
      <c r="F258" s="55"/>
      <c r="G258" s="55"/>
      <c r="H258" s="35" t="s">
        <v>45</v>
      </c>
      <c r="I258" s="36"/>
      <c r="J258" s="37">
        <v>375.85</v>
      </c>
    </row>
    <row r="259" spans="1:10" ht="11.25">
      <c r="A259" s="38"/>
      <c r="B259" s="39"/>
      <c r="C259" s="40">
        <v>2013</v>
      </c>
      <c r="D259" s="41" t="s">
        <v>21</v>
      </c>
      <c r="E259" s="42" t="s">
        <v>11</v>
      </c>
      <c r="F259" s="43">
        <v>15.134496</v>
      </c>
      <c r="G259" s="44">
        <v>3</v>
      </c>
      <c r="H259" s="39"/>
      <c r="I259" s="45">
        <v>45.4034873</v>
      </c>
      <c r="J259" s="39"/>
    </row>
    <row r="260" spans="1:10" ht="11.25">
      <c r="A260" s="38"/>
      <c r="B260" s="39"/>
      <c r="C260" s="40">
        <v>2014</v>
      </c>
      <c r="D260" s="41" t="s">
        <v>46</v>
      </c>
      <c r="E260" s="42" t="s">
        <v>11</v>
      </c>
      <c r="F260" s="43">
        <v>12.671067</v>
      </c>
      <c r="G260" s="44">
        <v>3</v>
      </c>
      <c r="H260" s="39"/>
      <c r="I260" s="45">
        <v>38.0132019</v>
      </c>
      <c r="J260" s="39"/>
    </row>
    <row r="261" spans="1:10" ht="11.25">
      <c r="A261" s="38"/>
      <c r="B261" s="39"/>
      <c r="C261" s="40"/>
      <c r="D261" s="41"/>
      <c r="E261" s="42"/>
      <c r="F261" s="43"/>
      <c r="G261" s="44"/>
      <c r="H261" s="39"/>
      <c r="I261" s="45"/>
      <c r="J261" s="45">
        <f>SUM(I259:I260)</f>
        <v>83.41668920000001</v>
      </c>
    </row>
    <row r="262" spans="1:10" ht="22.5">
      <c r="A262" s="38"/>
      <c r="B262" s="39"/>
      <c r="C262" s="40">
        <v>17039</v>
      </c>
      <c r="D262" s="41" t="s">
        <v>47</v>
      </c>
      <c r="E262" s="42" t="s">
        <v>44</v>
      </c>
      <c r="F262" s="48">
        <v>0.23</v>
      </c>
      <c r="G262" s="44">
        <v>8</v>
      </c>
      <c r="H262" s="39"/>
      <c r="I262" s="49">
        <v>1.8712</v>
      </c>
      <c r="J262" s="39"/>
    </row>
    <row r="263" spans="1:10" ht="11.25">
      <c r="A263" s="38"/>
      <c r="B263" s="39"/>
      <c r="C263" s="40">
        <v>21053</v>
      </c>
      <c r="D263" s="41" t="s">
        <v>48</v>
      </c>
      <c r="E263" s="42" t="s">
        <v>25</v>
      </c>
      <c r="F263" s="48">
        <v>1.63</v>
      </c>
      <c r="G263" s="44">
        <v>2.1</v>
      </c>
      <c r="H263" s="39"/>
      <c r="I263" s="49">
        <v>3.42069</v>
      </c>
      <c r="J263" s="39"/>
    </row>
    <row r="264" spans="1:10" ht="33.75">
      <c r="A264" s="38"/>
      <c r="B264" s="39"/>
      <c r="C264" s="40">
        <v>30063</v>
      </c>
      <c r="D264" s="41" t="s">
        <v>277</v>
      </c>
      <c r="E264" s="42" t="s">
        <v>44</v>
      </c>
      <c r="F264" s="48">
        <v>110.31</v>
      </c>
      <c r="G264" s="44">
        <v>2</v>
      </c>
      <c r="H264" s="39"/>
      <c r="I264" s="49">
        <v>220.625</v>
      </c>
      <c r="J264" s="39"/>
    </row>
    <row r="265" spans="1:10" ht="11.25" customHeight="1">
      <c r="A265" s="38"/>
      <c r="B265" s="39"/>
      <c r="C265" s="40">
        <v>31008</v>
      </c>
      <c r="D265" s="41" t="s">
        <v>49</v>
      </c>
      <c r="E265" s="42" t="s">
        <v>44</v>
      </c>
      <c r="F265" s="48">
        <v>11.09</v>
      </c>
      <c r="G265" s="44">
        <v>6</v>
      </c>
      <c r="H265" s="39"/>
      <c r="I265" s="49">
        <v>66.5208</v>
      </c>
      <c r="J265" s="39"/>
    </row>
    <row r="266" spans="1:10" ht="11.25">
      <c r="A266" s="11"/>
      <c r="B266" s="12"/>
      <c r="C266" s="13"/>
      <c r="D266" s="14"/>
      <c r="E266" s="8"/>
      <c r="F266" s="15"/>
      <c r="G266" s="16"/>
      <c r="H266" s="12"/>
      <c r="I266" s="17"/>
      <c r="J266" s="32">
        <f>SUM(I262:I265)</f>
        <v>292.43769</v>
      </c>
    </row>
    <row r="267" spans="1:10" ht="11.25">
      <c r="A267" s="11"/>
      <c r="B267" s="12"/>
      <c r="C267" s="13"/>
      <c r="D267" s="14"/>
      <c r="E267" s="8"/>
      <c r="F267" s="15"/>
      <c r="G267" s="16"/>
      <c r="H267" s="12"/>
      <c r="I267" s="17"/>
      <c r="J267" s="12"/>
    </row>
    <row r="268" spans="1:10" ht="11.25">
      <c r="A268" s="34">
        <v>70104</v>
      </c>
      <c r="B268" s="55" t="s">
        <v>251</v>
      </c>
      <c r="C268" s="55"/>
      <c r="D268" s="55"/>
      <c r="E268" s="55"/>
      <c r="F268" s="55"/>
      <c r="G268" s="55"/>
      <c r="H268" s="35" t="s">
        <v>45</v>
      </c>
      <c r="I268" s="36"/>
      <c r="J268" s="37">
        <v>406.34</v>
      </c>
    </row>
    <row r="269" spans="1:10" ht="11.25">
      <c r="A269" s="38"/>
      <c r="B269" s="39"/>
      <c r="C269" s="40">
        <v>2013</v>
      </c>
      <c r="D269" s="41" t="s">
        <v>21</v>
      </c>
      <c r="E269" s="42" t="s">
        <v>11</v>
      </c>
      <c r="F269" s="43">
        <v>15.134496</v>
      </c>
      <c r="G269" s="44">
        <v>3</v>
      </c>
      <c r="H269" s="39"/>
      <c r="I269" s="45">
        <v>45.4034873</v>
      </c>
      <c r="J269" s="39"/>
    </row>
    <row r="270" spans="1:10" ht="11.25">
      <c r="A270" s="38"/>
      <c r="B270" s="39"/>
      <c r="C270" s="40">
        <v>2014</v>
      </c>
      <c r="D270" s="41" t="s">
        <v>46</v>
      </c>
      <c r="E270" s="42" t="s">
        <v>11</v>
      </c>
      <c r="F270" s="43">
        <v>12.671067</v>
      </c>
      <c r="G270" s="44">
        <v>3</v>
      </c>
      <c r="H270" s="39"/>
      <c r="I270" s="45">
        <v>38.0132019</v>
      </c>
      <c r="J270" s="39"/>
    </row>
    <row r="271" spans="1:10" ht="11.25">
      <c r="A271" s="38"/>
      <c r="B271" s="39"/>
      <c r="C271" s="40"/>
      <c r="D271" s="41"/>
      <c r="E271" s="42"/>
      <c r="F271" s="43"/>
      <c r="G271" s="44"/>
      <c r="H271" s="39"/>
      <c r="I271" s="45"/>
      <c r="J271" s="45">
        <f>SUM(I269:I270)</f>
        <v>83.41668920000001</v>
      </c>
    </row>
    <row r="272" spans="1:10" ht="22.5">
      <c r="A272" s="38"/>
      <c r="B272" s="39"/>
      <c r="C272" s="40">
        <v>17039</v>
      </c>
      <c r="D272" s="41" t="s">
        <v>47</v>
      </c>
      <c r="E272" s="42" t="s">
        <v>44</v>
      </c>
      <c r="F272" s="48">
        <v>0.23</v>
      </c>
      <c r="G272" s="44">
        <v>6</v>
      </c>
      <c r="H272" s="39"/>
      <c r="I272" s="49">
        <v>1.4034</v>
      </c>
      <c r="J272" s="39"/>
    </row>
    <row r="273" spans="1:10" ht="11.25">
      <c r="A273" s="38"/>
      <c r="B273" s="39"/>
      <c r="C273" s="40">
        <v>19015</v>
      </c>
      <c r="D273" s="41" t="s">
        <v>54</v>
      </c>
      <c r="E273" s="42" t="s">
        <v>31</v>
      </c>
      <c r="F273" s="48">
        <v>14.46</v>
      </c>
      <c r="G273" s="44">
        <v>0.5904</v>
      </c>
      <c r="H273" s="39"/>
      <c r="I273" s="49">
        <v>8.5349995</v>
      </c>
      <c r="J273" s="39"/>
    </row>
    <row r="274" spans="1:10" ht="22.5">
      <c r="A274" s="38"/>
      <c r="B274" s="39"/>
      <c r="C274" s="40">
        <v>30073</v>
      </c>
      <c r="D274" s="41" t="s">
        <v>273</v>
      </c>
      <c r="E274" s="42" t="s">
        <v>44</v>
      </c>
      <c r="F274" s="48">
        <v>164.98</v>
      </c>
      <c r="G274" s="44">
        <v>1</v>
      </c>
      <c r="H274" s="39"/>
      <c r="I274" s="49">
        <v>164.9755</v>
      </c>
      <c r="J274" s="39"/>
    </row>
    <row r="275" spans="1:10" ht="22.5">
      <c r="A275" s="38"/>
      <c r="B275" s="39"/>
      <c r="C275" s="40">
        <v>31008</v>
      </c>
      <c r="D275" s="41" t="s">
        <v>49</v>
      </c>
      <c r="E275" s="42" t="s">
        <v>44</v>
      </c>
      <c r="F275" s="48">
        <v>11.09</v>
      </c>
      <c r="G275" s="44">
        <v>3</v>
      </c>
      <c r="H275" s="39"/>
      <c r="I275" s="49">
        <v>33.2604</v>
      </c>
      <c r="J275" s="39"/>
    </row>
    <row r="276" spans="1:10" ht="22.5">
      <c r="A276" s="38"/>
      <c r="B276" s="39"/>
      <c r="C276" s="40">
        <v>32530</v>
      </c>
      <c r="D276" s="41" t="s">
        <v>278</v>
      </c>
      <c r="E276" s="42" t="s">
        <v>20</v>
      </c>
      <c r="F276" s="48">
        <v>22.35</v>
      </c>
      <c r="G276" s="44">
        <v>0.6888</v>
      </c>
      <c r="H276" s="39"/>
      <c r="I276" s="49">
        <v>15.3955754</v>
      </c>
      <c r="J276" s="39"/>
    </row>
    <row r="277" spans="1:10" ht="22.5">
      <c r="A277" s="38"/>
      <c r="B277" s="39"/>
      <c r="C277" s="40">
        <v>76710</v>
      </c>
      <c r="D277" s="41" t="s">
        <v>279</v>
      </c>
      <c r="E277" s="42" t="s">
        <v>44</v>
      </c>
      <c r="F277" s="48">
        <v>99.36</v>
      </c>
      <c r="G277" s="44">
        <v>1</v>
      </c>
      <c r="H277" s="39"/>
      <c r="I277" s="49">
        <v>99.358</v>
      </c>
      <c r="J277" s="39"/>
    </row>
    <row r="278" ht="11.25">
      <c r="J278" s="32">
        <f>SUM(I272:I277)</f>
        <v>322.9278749</v>
      </c>
    </row>
    <row r="279" spans="1:10" ht="11.25">
      <c r="A279" s="6"/>
      <c r="B279" s="7"/>
      <c r="C279" s="7"/>
      <c r="D279" s="7"/>
      <c r="E279" s="7"/>
      <c r="F279" s="7"/>
      <c r="G279" s="7"/>
      <c r="H279" s="8"/>
      <c r="I279" s="9"/>
      <c r="J279" s="10"/>
    </row>
    <row r="280" spans="1:10" ht="11.25">
      <c r="A280" s="34">
        <v>70101</v>
      </c>
      <c r="B280" s="55" t="s">
        <v>252</v>
      </c>
      <c r="C280" s="55"/>
      <c r="D280" s="55"/>
      <c r="E280" s="55"/>
      <c r="F280" s="55"/>
      <c r="G280" s="55"/>
      <c r="H280" s="35" t="s">
        <v>45</v>
      </c>
      <c r="I280" s="36"/>
      <c r="J280" s="37">
        <v>225.29</v>
      </c>
    </row>
    <row r="281" spans="1:10" ht="11.25">
      <c r="A281" s="38"/>
      <c r="B281" s="39"/>
      <c r="C281" s="40">
        <v>2013</v>
      </c>
      <c r="D281" s="41" t="s">
        <v>21</v>
      </c>
      <c r="E281" s="42" t="s">
        <v>11</v>
      </c>
      <c r="F281" s="43">
        <v>15.134496</v>
      </c>
      <c r="G281" s="44">
        <v>1.7</v>
      </c>
      <c r="H281" s="39"/>
      <c r="I281" s="45">
        <v>25.7286428</v>
      </c>
      <c r="J281" s="39"/>
    </row>
    <row r="282" spans="1:10" ht="11.25">
      <c r="A282" s="38"/>
      <c r="B282" s="39"/>
      <c r="C282" s="40">
        <v>2014</v>
      </c>
      <c r="D282" s="41" t="s">
        <v>46</v>
      </c>
      <c r="E282" s="42" t="s">
        <v>11</v>
      </c>
      <c r="F282" s="43">
        <v>12.671067</v>
      </c>
      <c r="G282" s="44">
        <v>1.6</v>
      </c>
      <c r="H282" s="39"/>
      <c r="I282" s="45">
        <v>20.2737077</v>
      </c>
      <c r="J282" s="39"/>
    </row>
    <row r="283" spans="1:10" ht="11.25">
      <c r="A283" s="38"/>
      <c r="B283" s="39"/>
      <c r="C283" s="40"/>
      <c r="D283" s="41"/>
      <c r="E283" s="42"/>
      <c r="F283" s="43"/>
      <c r="G283" s="44"/>
      <c r="H283" s="39"/>
      <c r="I283" s="45"/>
      <c r="J283" s="45">
        <f>SUM(I281:I282)</f>
        <v>46.0023505</v>
      </c>
    </row>
    <row r="284" spans="1:10" ht="22.5">
      <c r="A284" s="38"/>
      <c r="B284" s="39"/>
      <c r="C284" s="40">
        <v>30071</v>
      </c>
      <c r="D284" s="41" t="s">
        <v>280</v>
      </c>
      <c r="E284" s="42" t="s">
        <v>44</v>
      </c>
      <c r="F284" s="48">
        <v>161.97</v>
      </c>
      <c r="G284" s="44">
        <v>1</v>
      </c>
      <c r="H284" s="39"/>
      <c r="I284" s="49">
        <v>161.9688</v>
      </c>
      <c r="J284" s="39"/>
    </row>
    <row r="285" spans="1:10" ht="22.5">
      <c r="A285" s="38"/>
      <c r="B285" s="39"/>
      <c r="C285" s="40">
        <v>31014</v>
      </c>
      <c r="D285" s="41" t="s">
        <v>281</v>
      </c>
      <c r="E285" s="42" t="s">
        <v>44</v>
      </c>
      <c r="F285" s="48">
        <v>5.77</v>
      </c>
      <c r="G285" s="44">
        <v>3</v>
      </c>
      <c r="H285" s="39"/>
      <c r="I285" s="49">
        <v>17.316</v>
      </c>
      <c r="J285" s="39"/>
    </row>
    <row r="286" spans="9:10" ht="11.25">
      <c r="I286" s="32"/>
      <c r="J286" s="17">
        <f>SUM(I284:I285)</f>
        <v>179.2848</v>
      </c>
    </row>
    <row r="287" spans="1:10" ht="11.25">
      <c r="A287" s="6"/>
      <c r="B287" s="7"/>
      <c r="C287" s="7"/>
      <c r="D287" s="7"/>
      <c r="E287" s="7"/>
      <c r="F287" s="7"/>
      <c r="G287" s="7"/>
      <c r="H287" s="8"/>
      <c r="I287" s="9"/>
      <c r="J287" s="10"/>
    </row>
    <row r="288" spans="1:10" ht="11.25">
      <c r="A288" s="34">
        <v>70175</v>
      </c>
      <c r="B288" s="55" t="s">
        <v>53</v>
      </c>
      <c r="C288" s="55"/>
      <c r="D288" s="55"/>
      <c r="E288" s="55"/>
      <c r="F288" s="55"/>
      <c r="G288" s="55"/>
      <c r="H288" s="35" t="s">
        <v>45</v>
      </c>
      <c r="I288" s="36"/>
      <c r="J288" s="37">
        <v>122.09</v>
      </c>
    </row>
    <row r="289" spans="1:10" ht="11.25">
      <c r="A289" s="38"/>
      <c r="B289" s="39"/>
      <c r="C289" s="40">
        <v>2013</v>
      </c>
      <c r="D289" s="41" t="s">
        <v>21</v>
      </c>
      <c r="E289" s="42" t="s">
        <v>11</v>
      </c>
      <c r="F289" s="43">
        <v>15.134496</v>
      </c>
      <c r="G289" s="44">
        <v>0.6</v>
      </c>
      <c r="H289" s="39"/>
      <c r="I289" s="45">
        <v>9.0806975</v>
      </c>
      <c r="J289" s="39"/>
    </row>
    <row r="290" spans="1:10" ht="11.25">
      <c r="A290" s="38"/>
      <c r="B290" s="39"/>
      <c r="C290" s="40">
        <v>2014</v>
      </c>
      <c r="D290" s="41" t="s">
        <v>46</v>
      </c>
      <c r="E290" s="42" t="s">
        <v>11</v>
      </c>
      <c r="F290" s="43">
        <v>12.671067</v>
      </c>
      <c r="G290" s="44">
        <v>0.6</v>
      </c>
      <c r="H290" s="39"/>
      <c r="I290" s="45">
        <v>7.6026404</v>
      </c>
      <c r="J290" s="39"/>
    </row>
    <row r="291" spans="1:10" ht="11.25">
      <c r="A291" s="38"/>
      <c r="B291" s="39"/>
      <c r="C291" s="40"/>
      <c r="D291" s="41"/>
      <c r="E291" s="42"/>
      <c r="F291" s="43"/>
      <c r="G291" s="44"/>
      <c r="H291" s="39"/>
      <c r="I291" s="45"/>
      <c r="J291" s="45">
        <f>SUM(I289:I290)</f>
        <v>16.683337899999998</v>
      </c>
    </row>
    <row r="292" spans="1:10" ht="11.25">
      <c r="A292" s="38"/>
      <c r="B292" s="39"/>
      <c r="C292" s="40">
        <v>17515</v>
      </c>
      <c r="D292" s="41" t="s">
        <v>30</v>
      </c>
      <c r="E292" s="42" t="s">
        <v>31</v>
      </c>
      <c r="F292" s="48">
        <v>5.79</v>
      </c>
      <c r="G292" s="44">
        <v>0.03</v>
      </c>
      <c r="H292" s="39"/>
      <c r="I292" s="49">
        <v>0.173616</v>
      </c>
      <c r="J292" s="39"/>
    </row>
    <row r="293" spans="1:10" ht="11.25">
      <c r="A293" s="38"/>
      <c r="B293" s="39"/>
      <c r="C293" s="40">
        <v>19015</v>
      </c>
      <c r="D293" s="41" t="s">
        <v>54</v>
      </c>
      <c r="E293" s="42" t="s">
        <v>31</v>
      </c>
      <c r="F293" s="48">
        <v>14.46</v>
      </c>
      <c r="G293" s="44">
        <v>0.1</v>
      </c>
      <c r="H293" s="39"/>
      <c r="I293" s="49">
        <v>1.44563</v>
      </c>
      <c r="J293" s="39"/>
    </row>
    <row r="294" spans="1:10" ht="11.25">
      <c r="A294" s="38"/>
      <c r="B294" s="39"/>
      <c r="C294" s="40">
        <v>21053</v>
      </c>
      <c r="D294" s="41" t="s">
        <v>48</v>
      </c>
      <c r="E294" s="42" t="s">
        <v>25</v>
      </c>
      <c r="F294" s="48">
        <v>1.63</v>
      </c>
      <c r="G294" s="44">
        <v>1.9</v>
      </c>
      <c r="H294" s="39"/>
      <c r="I294" s="49">
        <v>3.09491</v>
      </c>
      <c r="J294" s="39"/>
    </row>
    <row r="295" spans="1:10" ht="22.5">
      <c r="A295" s="38"/>
      <c r="B295" s="39"/>
      <c r="C295" s="40">
        <v>21054</v>
      </c>
      <c r="D295" s="41" t="s">
        <v>55</v>
      </c>
      <c r="E295" s="42" t="s">
        <v>25</v>
      </c>
      <c r="F295" s="48">
        <v>24.68</v>
      </c>
      <c r="G295" s="44">
        <v>3.87</v>
      </c>
      <c r="H295" s="39"/>
      <c r="I295" s="49">
        <v>95.527467</v>
      </c>
      <c r="J295" s="39"/>
    </row>
    <row r="296" spans="1:10" ht="11.25">
      <c r="A296" s="38"/>
      <c r="B296" s="39"/>
      <c r="C296" s="40">
        <v>36550</v>
      </c>
      <c r="D296" s="41" t="s">
        <v>56</v>
      </c>
      <c r="E296" s="42" t="s">
        <v>20</v>
      </c>
      <c r="F296" s="48">
        <v>34.42</v>
      </c>
      <c r="G296" s="44">
        <v>0.15</v>
      </c>
      <c r="H296" s="39"/>
      <c r="I296" s="49">
        <v>5.16369</v>
      </c>
      <c r="J296" s="39"/>
    </row>
    <row r="297" spans="1:10" ht="11.25">
      <c r="A297" s="11"/>
      <c r="B297" s="12"/>
      <c r="C297" s="13"/>
      <c r="D297" s="14"/>
      <c r="E297" s="8"/>
      <c r="F297" s="15"/>
      <c r="G297" s="16"/>
      <c r="H297" s="12"/>
      <c r="I297" s="17"/>
      <c r="J297" s="17">
        <f>SUM(I292:I296)</f>
        <v>105.405313</v>
      </c>
    </row>
    <row r="298" spans="1:10" ht="11.25">
      <c r="A298" s="11"/>
      <c r="B298" s="12"/>
      <c r="C298" s="13"/>
      <c r="D298" s="14"/>
      <c r="E298" s="8"/>
      <c r="F298" s="15"/>
      <c r="G298" s="16"/>
      <c r="H298" s="12"/>
      <c r="I298" s="17"/>
      <c r="J298" s="12"/>
    </row>
    <row r="299" spans="1:10" ht="11.25">
      <c r="A299" s="34">
        <v>78004</v>
      </c>
      <c r="B299" s="55" t="s">
        <v>135</v>
      </c>
      <c r="C299" s="55"/>
      <c r="D299" s="55"/>
      <c r="E299" s="55"/>
      <c r="F299" s="55"/>
      <c r="G299" s="55"/>
      <c r="H299" s="35" t="s">
        <v>25</v>
      </c>
      <c r="I299" s="36"/>
      <c r="J299" s="37">
        <v>22.68</v>
      </c>
    </row>
    <row r="300" spans="1:10" ht="11.25">
      <c r="A300" s="38"/>
      <c r="B300" s="39"/>
      <c r="C300" s="40">
        <v>2013</v>
      </c>
      <c r="D300" s="41" t="s">
        <v>21</v>
      </c>
      <c r="E300" s="42" t="s">
        <v>11</v>
      </c>
      <c r="F300" s="43">
        <v>15.134496</v>
      </c>
      <c r="G300" s="44">
        <v>0.05</v>
      </c>
      <c r="H300" s="39"/>
      <c r="I300" s="45">
        <v>0.7567248</v>
      </c>
      <c r="J300" s="39"/>
    </row>
    <row r="301" spans="1:10" ht="11.25">
      <c r="A301" s="38"/>
      <c r="B301" s="39"/>
      <c r="C301" s="40">
        <v>2014</v>
      </c>
      <c r="D301" s="41" t="s">
        <v>46</v>
      </c>
      <c r="E301" s="42" t="s">
        <v>11</v>
      </c>
      <c r="F301" s="43">
        <v>12.671067</v>
      </c>
      <c r="G301" s="44">
        <v>0.05</v>
      </c>
      <c r="H301" s="39"/>
      <c r="I301" s="45">
        <v>0.6335534</v>
      </c>
      <c r="J301" s="39"/>
    </row>
    <row r="302" spans="1:10" ht="11.25">
      <c r="A302" s="38"/>
      <c r="B302" s="39"/>
      <c r="C302" s="40"/>
      <c r="D302" s="41"/>
      <c r="E302" s="42"/>
      <c r="F302" s="43"/>
      <c r="G302" s="44"/>
      <c r="H302" s="39"/>
      <c r="I302" s="45"/>
      <c r="J302" s="45">
        <f>SUM(I300:I301)</f>
        <v>1.3902782</v>
      </c>
    </row>
    <row r="303" spans="1:10" ht="11.25">
      <c r="A303" s="38"/>
      <c r="B303" s="39"/>
      <c r="C303" s="40">
        <v>30033</v>
      </c>
      <c r="D303" s="41" t="s">
        <v>282</v>
      </c>
      <c r="E303" s="42" t="s">
        <v>25</v>
      </c>
      <c r="F303" s="48">
        <v>19.36</v>
      </c>
      <c r="G303" s="44">
        <v>1.1</v>
      </c>
      <c r="H303" s="39"/>
      <c r="I303" s="49">
        <v>21.29303</v>
      </c>
      <c r="J303" s="39"/>
    </row>
    <row r="304" spans="1:10" ht="11.25">
      <c r="A304" s="11"/>
      <c r="B304" s="12"/>
      <c r="C304" s="13"/>
      <c r="D304" s="14"/>
      <c r="E304" s="8"/>
      <c r="F304" s="15"/>
      <c r="G304" s="16"/>
      <c r="H304" s="12"/>
      <c r="I304" s="17"/>
      <c r="J304" s="12"/>
    </row>
    <row r="305" spans="1:10" ht="11.25">
      <c r="A305" s="34">
        <v>80101</v>
      </c>
      <c r="B305" s="55" t="s">
        <v>57</v>
      </c>
      <c r="C305" s="55"/>
      <c r="D305" s="55"/>
      <c r="E305" s="55"/>
      <c r="F305" s="55"/>
      <c r="G305" s="55"/>
      <c r="H305" s="35" t="s">
        <v>20</v>
      </c>
      <c r="I305" s="36"/>
      <c r="J305" s="37">
        <v>813.3</v>
      </c>
    </row>
    <row r="306" spans="1:10" ht="11.25">
      <c r="A306" s="38"/>
      <c r="B306" s="39"/>
      <c r="C306" s="40">
        <v>2020</v>
      </c>
      <c r="D306" s="41" t="s">
        <v>23</v>
      </c>
      <c r="E306" s="42" t="s">
        <v>11</v>
      </c>
      <c r="F306" s="43">
        <v>15.038243</v>
      </c>
      <c r="G306" s="44">
        <v>2</v>
      </c>
      <c r="H306" s="39"/>
      <c r="I306" s="45">
        <v>30.0764858</v>
      </c>
      <c r="J306" s="39"/>
    </row>
    <row r="307" spans="1:10" ht="11.25">
      <c r="A307" s="38"/>
      <c r="B307" s="39"/>
      <c r="C307" s="40">
        <v>2099</v>
      </c>
      <c r="D307" s="41" t="s">
        <v>12</v>
      </c>
      <c r="E307" s="42" t="s">
        <v>11</v>
      </c>
      <c r="F307" s="43">
        <v>12.062233</v>
      </c>
      <c r="G307" s="44">
        <v>2.04</v>
      </c>
      <c r="H307" s="39"/>
      <c r="I307" s="45">
        <v>24.6069562</v>
      </c>
      <c r="J307" s="39"/>
    </row>
    <row r="308" spans="1:10" ht="11.25">
      <c r="A308" s="38"/>
      <c r="B308" s="39"/>
      <c r="C308" s="40"/>
      <c r="D308" s="41"/>
      <c r="E308" s="42"/>
      <c r="F308" s="43"/>
      <c r="G308" s="44"/>
      <c r="H308" s="39"/>
      <c r="I308" s="45"/>
      <c r="J308" s="45">
        <f>SUM(I306:I307)</f>
        <v>54.683442</v>
      </c>
    </row>
    <row r="309" spans="1:10" ht="11.25">
      <c r="A309" s="38"/>
      <c r="B309" s="39"/>
      <c r="C309" s="40">
        <v>10631</v>
      </c>
      <c r="D309" s="41" t="s">
        <v>58</v>
      </c>
      <c r="E309" s="42" t="s">
        <v>9</v>
      </c>
      <c r="F309" s="48">
        <v>377.33</v>
      </c>
      <c r="G309" s="44">
        <v>0.006</v>
      </c>
      <c r="H309" s="39"/>
      <c r="I309" s="49">
        <v>2.2639549</v>
      </c>
      <c r="J309" s="39"/>
    </row>
    <row r="310" spans="1:10" ht="22.5">
      <c r="A310" s="38"/>
      <c r="B310" s="39"/>
      <c r="C310" s="40">
        <v>30584</v>
      </c>
      <c r="D310" s="41" t="s">
        <v>283</v>
      </c>
      <c r="E310" s="42" t="s">
        <v>20</v>
      </c>
      <c r="F310" s="48">
        <v>756.36</v>
      </c>
      <c r="G310" s="44">
        <v>1</v>
      </c>
      <c r="H310" s="39"/>
      <c r="I310" s="49">
        <v>756.3555</v>
      </c>
      <c r="J310" s="39"/>
    </row>
    <row r="311" ht="11.25">
      <c r="J311" s="32">
        <f>SUM(I309:I310)</f>
        <v>758.6194549</v>
      </c>
    </row>
    <row r="312" spans="1:10" ht="11.25">
      <c r="A312" s="6"/>
      <c r="B312" s="7"/>
      <c r="C312" s="7"/>
      <c r="D312" s="7"/>
      <c r="E312" s="7"/>
      <c r="F312" s="7"/>
      <c r="G312" s="7"/>
      <c r="H312" s="8"/>
      <c r="I312" s="9"/>
      <c r="J312" s="10"/>
    </row>
    <row r="313" spans="1:10" ht="11.25">
      <c r="A313" s="34">
        <v>80141</v>
      </c>
      <c r="B313" s="55" t="s">
        <v>134</v>
      </c>
      <c r="C313" s="55"/>
      <c r="D313" s="55"/>
      <c r="E313" s="55"/>
      <c r="F313" s="55"/>
      <c r="G313" s="55"/>
      <c r="H313" s="35" t="s">
        <v>20</v>
      </c>
      <c r="I313" s="36"/>
      <c r="J313" s="37">
        <v>570.47</v>
      </c>
    </row>
    <row r="314" spans="1:10" ht="11.25">
      <c r="A314" s="38"/>
      <c r="B314" s="39"/>
      <c r="C314" s="40">
        <v>2020</v>
      </c>
      <c r="D314" s="41" t="s">
        <v>23</v>
      </c>
      <c r="E314" s="42" t="s">
        <v>11</v>
      </c>
      <c r="F314" s="43">
        <v>15.038243</v>
      </c>
      <c r="G314" s="44">
        <v>2.3</v>
      </c>
      <c r="H314" s="39"/>
      <c r="I314" s="45">
        <v>34.5879586</v>
      </c>
      <c r="J314" s="39"/>
    </row>
    <row r="315" spans="1:10" ht="11.25">
      <c r="A315" s="38"/>
      <c r="B315" s="39"/>
      <c r="C315" s="40">
        <v>2099</v>
      </c>
      <c r="D315" s="41" t="s">
        <v>12</v>
      </c>
      <c r="E315" s="42" t="s">
        <v>11</v>
      </c>
      <c r="F315" s="43">
        <v>12.062233</v>
      </c>
      <c r="G315" s="44">
        <v>2.34</v>
      </c>
      <c r="H315" s="39"/>
      <c r="I315" s="45">
        <v>28.2256262</v>
      </c>
      <c r="J315" s="39"/>
    </row>
    <row r="316" spans="1:10" ht="11.25">
      <c r="A316" s="38"/>
      <c r="B316" s="39"/>
      <c r="C316" s="40"/>
      <c r="D316" s="41"/>
      <c r="E316" s="42"/>
      <c r="F316" s="43"/>
      <c r="G316" s="44"/>
      <c r="H316" s="39"/>
      <c r="I316" s="45"/>
      <c r="J316" s="45">
        <f>SUM(I314:I315)</f>
        <v>62.8135848</v>
      </c>
    </row>
    <row r="317" spans="1:10" ht="11.25">
      <c r="A317" s="38"/>
      <c r="B317" s="39"/>
      <c r="C317" s="40">
        <v>10631</v>
      </c>
      <c r="D317" s="41" t="s">
        <v>58</v>
      </c>
      <c r="E317" s="42" t="s">
        <v>9</v>
      </c>
      <c r="F317" s="48">
        <v>377.33</v>
      </c>
      <c r="G317" s="44">
        <v>0.006</v>
      </c>
      <c r="H317" s="39"/>
      <c r="I317" s="49">
        <v>2.2639549</v>
      </c>
      <c r="J317" s="39"/>
    </row>
    <row r="318" spans="1:10" ht="22.5">
      <c r="A318" s="38"/>
      <c r="B318" s="39"/>
      <c r="C318" s="40">
        <v>30556</v>
      </c>
      <c r="D318" s="41" t="s">
        <v>284</v>
      </c>
      <c r="E318" s="42" t="s">
        <v>20</v>
      </c>
      <c r="F318" s="48">
        <v>505.39</v>
      </c>
      <c r="G318" s="44">
        <v>1</v>
      </c>
      <c r="H318" s="39"/>
      <c r="I318" s="49">
        <v>505.3907</v>
      </c>
      <c r="J318" s="39"/>
    </row>
    <row r="319" spans="9:10" ht="11.25">
      <c r="I319" s="32"/>
      <c r="J319" s="32">
        <f>SUM(I317:I318)</f>
        <v>507.65465489999997</v>
      </c>
    </row>
    <row r="320" spans="1:10" ht="11.25">
      <c r="A320" s="19"/>
      <c r="B320" s="7"/>
      <c r="C320" s="7"/>
      <c r="D320" s="7"/>
      <c r="E320" s="7"/>
      <c r="F320" s="7"/>
      <c r="G320" s="7"/>
      <c r="H320" s="8"/>
      <c r="I320" s="9"/>
      <c r="J320" s="10"/>
    </row>
    <row r="321" spans="1:10" ht="11.25">
      <c r="A321" s="34">
        <v>80104</v>
      </c>
      <c r="B321" s="55" t="s">
        <v>285</v>
      </c>
      <c r="C321" s="55"/>
      <c r="D321" s="55"/>
      <c r="E321" s="55"/>
      <c r="F321" s="55"/>
      <c r="G321" s="55"/>
      <c r="H321" s="35" t="s">
        <v>20</v>
      </c>
      <c r="I321" s="36"/>
      <c r="J321" s="37">
        <v>747.55</v>
      </c>
    </row>
    <row r="322" spans="1:10" ht="11.25">
      <c r="A322" s="38"/>
      <c r="B322" s="39"/>
      <c r="C322" s="40">
        <v>2020</v>
      </c>
      <c r="D322" s="41" t="s">
        <v>23</v>
      </c>
      <c r="E322" s="42" t="s">
        <v>11</v>
      </c>
      <c r="F322" s="43">
        <v>15.038243</v>
      </c>
      <c r="G322" s="44">
        <v>2</v>
      </c>
      <c r="H322" s="39"/>
      <c r="I322" s="45">
        <v>30.0764858</v>
      </c>
      <c r="J322" s="39"/>
    </row>
    <row r="323" spans="1:10" ht="11.25">
      <c r="A323" s="38"/>
      <c r="B323" s="39"/>
      <c r="C323" s="40">
        <v>2099</v>
      </c>
      <c r="D323" s="41" t="s">
        <v>12</v>
      </c>
      <c r="E323" s="42" t="s">
        <v>11</v>
      </c>
      <c r="F323" s="43">
        <v>12.062233</v>
      </c>
      <c r="G323" s="44">
        <v>2.04</v>
      </c>
      <c r="H323" s="39"/>
      <c r="I323" s="45">
        <v>24.6069562</v>
      </c>
      <c r="J323" s="39"/>
    </row>
    <row r="324" spans="1:10" ht="11.25">
      <c r="A324" s="38"/>
      <c r="B324" s="39"/>
      <c r="C324" s="40"/>
      <c r="D324" s="41"/>
      <c r="E324" s="42"/>
      <c r="F324" s="43"/>
      <c r="G324" s="44"/>
      <c r="H324" s="39"/>
      <c r="I324" s="45"/>
      <c r="J324" s="45">
        <f>SUM(I322:I323)</f>
        <v>54.683442</v>
      </c>
    </row>
    <row r="325" spans="1:10" ht="11.25">
      <c r="A325" s="38"/>
      <c r="B325" s="39"/>
      <c r="C325" s="40">
        <v>10631</v>
      </c>
      <c r="D325" s="41" t="s">
        <v>58</v>
      </c>
      <c r="E325" s="42" t="s">
        <v>9</v>
      </c>
      <c r="F325" s="48">
        <v>377.33</v>
      </c>
      <c r="G325" s="44">
        <v>0.006</v>
      </c>
      <c r="H325" s="39"/>
      <c r="I325" s="49">
        <v>2.2639549</v>
      </c>
      <c r="J325" s="39"/>
    </row>
    <row r="326" spans="1:10" ht="33.75">
      <c r="A326" s="38"/>
      <c r="B326" s="39"/>
      <c r="C326" s="40">
        <v>30582</v>
      </c>
      <c r="D326" s="41" t="s">
        <v>286</v>
      </c>
      <c r="E326" s="42" t="s">
        <v>20</v>
      </c>
      <c r="F326" s="48">
        <v>690.6</v>
      </c>
      <c r="G326" s="44">
        <v>1</v>
      </c>
      <c r="H326" s="39"/>
      <c r="I326" s="49">
        <v>690.6003</v>
      </c>
      <c r="J326" s="39"/>
    </row>
    <row r="327" spans="1:10" ht="11.25">
      <c r="A327" s="11"/>
      <c r="B327" s="12"/>
      <c r="C327" s="13"/>
      <c r="D327" s="14"/>
      <c r="E327" s="8"/>
      <c r="F327" s="20"/>
      <c r="G327" s="16"/>
      <c r="H327" s="12"/>
      <c r="I327" s="21"/>
      <c r="J327" s="32">
        <f>SUM(I325:I326)</f>
        <v>692.8642549</v>
      </c>
    </row>
    <row r="329" spans="1:10" ht="11.25">
      <c r="A329" s="34">
        <v>80105</v>
      </c>
      <c r="B329" s="55" t="s">
        <v>287</v>
      </c>
      <c r="C329" s="55"/>
      <c r="D329" s="55"/>
      <c r="E329" s="55"/>
      <c r="F329" s="55"/>
      <c r="G329" s="55"/>
      <c r="H329" s="35" t="s">
        <v>20</v>
      </c>
      <c r="I329" s="36"/>
      <c r="J329" s="37">
        <v>778.65</v>
      </c>
    </row>
    <row r="330" spans="1:10" ht="11.25">
      <c r="A330" s="38"/>
      <c r="B330" s="39"/>
      <c r="C330" s="40">
        <v>2020</v>
      </c>
      <c r="D330" s="41" t="s">
        <v>23</v>
      </c>
      <c r="E330" s="42" t="s">
        <v>11</v>
      </c>
      <c r="F330" s="43">
        <v>15.038243</v>
      </c>
      <c r="G330" s="44">
        <v>2</v>
      </c>
      <c r="H330" s="39"/>
      <c r="I330" s="45">
        <v>30.0764858</v>
      </c>
      <c r="J330" s="39"/>
    </row>
    <row r="331" spans="1:10" ht="11.25">
      <c r="A331" s="38"/>
      <c r="B331" s="39"/>
      <c r="C331" s="40">
        <v>2099</v>
      </c>
      <c r="D331" s="41" t="s">
        <v>12</v>
      </c>
      <c r="E331" s="42" t="s">
        <v>11</v>
      </c>
      <c r="F331" s="43">
        <v>12.062233</v>
      </c>
      <c r="G331" s="44">
        <v>2.04</v>
      </c>
      <c r="H331" s="39"/>
      <c r="I331" s="45">
        <v>24.6069562</v>
      </c>
      <c r="J331" s="39"/>
    </row>
    <row r="332" spans="1:10" ht="11.25">
      <c r="A332" s="38"/>
      <c r="B332" s="39"/>
      <c r="C332" s="40"/>
      <c r="D332" s="41"/>
      <c r="E332" s="42"/>
      <c r="F332" s="43"/>
      <c r="G332" s="44"/>
      <c r="H332" s="39"/>
      <c r="I332" s="45"/>
      <c r="J332" s="45">
        <f>SUM(I330:I331)</f>
        <v>54.683442</v>
      </c>
    </row>
    <row r="333" spans="1:11" ht="11.25">
      <c r="A333" s="38"/>
      <c r="B333" s="39"/>
      <c r="C333" s="40">
        <v>10631</v>
      </c>
      <c r="D333" s="41" t="s">
        <v>58</v>
      </c>
      <c r="E333" s="42" t="s">
        <v>9</v>
      </c>
      <c r="F333" s="48">
        <v>377.33</v>
      </c>
      <c r="G333" s="44">
        <v>0.006</v>
      </c>
      <c r="H333" s="39"/>
      <c r="I333" s="49">
        <v>2.2639549</v>
      </c>
      <c r="J333" s="39"/>
      <c r="K333" s="33"/>
    </row>
    <row r="334" spans="1:10" ht="33.75">
      <c r="A334" s="38"/>
      <c r="B334" s="39"/>
      <c r="C334" s="40">
        <v>30578</v>
      </c>
      <c r="D334" s="41" t="s">
        <v>288</v>
      </c>
      <c r="E334" s="42" t="s">
        <v>20</v>
      </c>
      <c r="F334" s="48">
        <v>721.71</v>
      </c>
      <c r="G334" s="44">
        <v>1</v>
      </c>
      <c r="H334" s="39"/>
      <c r="I334" s="49">
        <v>721.7076</v>
      </c>
      <c r="J334" s="39"/>
    </row>
    <row r="335" spans="1:10" ht="11.25">
      <c r="A335" s="11"/>
      <c r="B335" s="12"/>
      <c r="C335" s="13"/>
      <c r="D335" s="14"/>
      <c r="E335" s="8"/>
      <c r="F335" s="20"/>
      <c r="G335" s="16"/>
      <c r="H335" s="12"/>
      <c r="I335" s="21"/>
      <c r="J335" s="32">
        <f>SUM(I333:I334)</f>
        <v>723.9715549</v>
      </c>
    </row>
    <row r="336" spans="1:10" ht="11.25">
      <c r="A336" s="11"/>
      <c r="B336" s="12"/>
      <c r="C336" s="13"/>
      <c r="D336" s="14"/>
      <c r="E336" s="8"/>
      <c r="F336" s="20"/>
      <c r="G336" s="16"/>
      <c r="H336" s="12"/>
      <c r="I336" s="21"/>
      <c r="J336" s="12"/>
    </row>
    <row r="337" spans="1:10" ht="11.25">
      <c r="A337" s="34">
        <v>70322</v>
      </c>
      <c r="B337" s="55" t="s">
        <v>136</v>
      </c>
      <c r="C337" s="55"/>
      <c r="D337" s="55"/>
      <c r="E337" s="55"/>
      <c r="F337" s="55"/>
      <c r="G337" s="55"/>
      <c r="H337" s="35" t="s">
        <v>45</v>
      </c>
      <c r="I337" s="36"/>
      <c r="J337" s="37">
        <v>537.59</v>
      </c>
    </row>
    <row r="338" spans="1:10" ht="11.25">
      <c r="A338" s="38"/>
      <c r="B338" s="39"/>
      <c r="C338" s="40">
        <v>2013</v>
      </c>
      <c r="D338" s="41" t="s">
        <v>21</v>
      </c>
      <c r="E338" s="42" t="s">
        <v>11</v>
      </c>
      <c r="F338" s="43">
        <v>15.134496</v>
      </c>
      <c r="G338" s="44">
        <v>4.5</v>
      </c>
      <c r="H338" s="39"/>
      <c r="I338" s="45">
        <v>68.1052309</v>
      </c>
      <c r="J338" s="39"/>
    </row>
    <row r="339" spans="1:10" ht="11.25">
      <c r="A339" s="38"/>
      <c r="B339" s="39"/>
      <c r="C339" s="40">
        <v>2014</v>
      </c>
      <c r="D339" s="41" t="s">
        <v>46</v>
      </c>
      <c r="E339" s="42" t="s">
        <v>11</v>
      </c>
      <c r="F339" s="43">
        <v>12.671067</v>
      </c>
      <c r="G339" s="44">
        <v>2</v>
      </c>
      <c r="H339" s="39"/>
      <c r="I339" s="45">
        <v>25.3421346</v>
      </c>
      <c r="J339" s="39"/>
    </row>
    <row r="340" spans="1:10" ht="11.25">
      <c r="A340" s="38"/>
      <c r="B340" s="39"/>
      <c r="C340" s="40"/>
      <c r="D340" s="41"/>
      <c r="E340" s="42"/>
      <c r="F340" s="43"/>
      <c r="G340" s="44"/>
      <c r="H340" s="39"/>
      <c r="I340" s="45"/>
      <c r="J340" s="45">
        <f>SUM(I338:I339)</f>
        <v>93.44736549999999</v>
      </c>
    </row>
    <row r="341" spans="1:10" ht="11.25">
      <c r="A341" s="38"/>
      <c r="B341" s="39"/>
      <c r="C341" s="40">
        <v>11021</v>
      </c>
      <c r="D341" s="41" t="s">
        <v>77</v>
      </c>
      <c r="E341" s="42" t="s">
        <v>20</v>
      </c>
      <c r="F341" s="48">
        <v>11.82</v>
      </c>
      <c r="G341" s="44">
        <v>0.23</v>
      </c>
      <c r="H341" s="39"/>
      <c r="I341" s="49">
        <v>2.719474</v>
      </c>
      <c r="J341" s="39"/>
    </row>
    <row r="342" spans="1:10" ht="22.5">
      <c r="A342" s="38"/>
      <c r="B342" s="39"/>
      <c r="C342" s="40">
        <v>17560</v>
      </c>
      <c r="D342" s="41" t="s">
        <v>289</v>
      </c>
      <c r="E342" s="42" t="s">
        <v>44</v>
      </c>
      <c r="F342" s="48">
        <v>1.78</v>
      </c>
      <c r="G342" s="44">
        <v>2</v>
      </c>
      <c r="H342" s="39"/>
      <c r="I342" s="49">
        <v>3.558</v>
      </c>
      <c r="J342" s="39"/>
    </row>
    <row r="343" spans="1:10" ht="11.25">
      <c r="A343" s="38"/>
      <c r="B343" s="39"/>
      <c r="C343" s="40">
        <v>19015</v>
      </c>
      <c r="D343" s="41" t="s">
        <v>54</v>
      </c>
      <c r="E343" s="42" t="s">
        <v>31</v>
      </c>
      <c r="F343" s="48">
        <v>14.46</v>
      </c>
      <c r="G343" s="44">
        <v>2.43</v>
      </c>
      <c r="H343" s="39"/>
      <c r="I343" s="49">
        <v>35.128809</v>
      </c>
      <c r="J343" s="39"/>
    </row>
    <row r="344" spans="1:10" ht="22.5">
      <c r="A344" s="38"/>
      <c r="B344" s="39"/>
      <c r="C344" s="40">
        <v>30073</v>
      </c>
      <c r="D344" s="41" t="s">
        <v>273</v>
      </c>
      <c r="E344" s="42" t="s">
        <v>44</v>
      </c>
      <c r="F344" s="48">
        <v>164.98</v>
      </c>
      <c r="G344" s="44">
        <v>1</v>
      </c>
      <c r="H344" s="39"/>
      <c r="I344" s="49">
        <v>164.9755</v>
      </c>
      <c r="J344" s="39"/>
    </row>
    <row r="345" spans="1:10" ht="22.5">
      <c r="A345" s="38"/>
      <c r="B345" s="39"/>
      <c r="C345" s="40">
        <v>31008</v>
      </c>
      <c r="D345" s="41" t="s">
        <v>49</v>
      </c>
      <c r="E345" s="42" t="s">
        <v>44</v>
      </c>
      <c r="F345" s="48">
        <v>11.09</v>
      </c>
      <c r="G345" s="44">
        <v>4</v>
      </c>
      <c r="H345" s="39"/>
      <c r="I345" s="49">
        <v>44.3472</v>
      </c>
      <c r="J345" s="39"/>
    </row>
    <row r="346" spans="1:10" ht="22.5">
      <c r="A346" s="38"/>
      <c r="B346" s="39"/>
      <c r="C346" s="40">
        <v>31014</v>
      </c>
      <c r="D346" s="41" t="s">
        <v>281</v>
      </c>
      <c r="E346" s="42" t="s">
        <v>44</v>
      </c>
      <c r="F346" s="48">
        <v>5.77</v>
      </c>
      <c r="G346" s="44">
        <v>5</v>
      </c>
      <c r="H346" s="39"/>
      <c r="I346" s="49">
        <v>28.86</v>
      </c>
      <c r="J346" s="39"/>
    </row>
    <row r="347" spans="1:10" ht="22.5">
      <c r="A347" s="38"/>
      <c r="B347" s="39"/>
      <c r="C347" s="40">
        <v>32520</v>
      </c>
      <c r="D347" s="41" t="s">
        <v>290</v>
      </c>
      <c r="E347" s="42" t="s">
        <v>20</v>
      </c>
      <c r="F347" s="48">
        <v>38.45</v>
      </c>
      <c r="G347" s="44">
        <v>4.28</v>
      </c>
      <c r="H347" s="39"/>
      <c r="I347" s="49">
        <v>164.55102</v>
      </c>
      <c r="J347" s="39"/>
    </row>
    <row r="348" spans="1:10" ht="11.25">
      <c r="A348" s="11"/>
      <c r="B348" s="12"/>
      <c r="C348" s="13"/>
      <c r="D348" s="14"/>
      <c r="E348" s="8"/>
      <c r="F348" s="20"/>
      <c r="G348" s="16"/>
      <c r="H348" s="12"/>
      <c r="I348" s="21"/>
      <c r="J348" s="17">
        <f>SUM(I341:I347)</f>
        <v>444.14000300000004</v>
      </c>
    </row>
    <row r="349" spans="1:10" ht="11.25">
      <c r="A349" s="11"/>
      <c r="B349" s="12"/>
      <c r="C349" s="13"/>
      <c r="D349" s="14"/>
      <c r="E349" s="8"/>
      <c r="F349" s="20"/>
      <c r="G349" s="16"/>
      <c r="H349" s="12"/>
      <c r="I349" s="21"/>
      <c r="J349" s="12"/>
    </row>
    <row r="350" spans="1:10" ht="11.25">
      <c r="A350" s="34">
        <v>80281</v>
      </c>
      <c r="B350" s="55" t="s">
        <v>59</v>
      </c>
      <c r="C350" s="55"/>
      <c r="D350" s="55"/>
      <c r="E350" s="55"/>
      <c r="F350" s="55"/>
      <c r="G350" s="55"/>
      <c r="H350" s="35" t="s">
        <v>20</v>
      </c>
      <c r="I350" s="36"/>
      <c r="J350" s="37">
        <v>88.7</v>
      </c>
    </row>
    <row r="351" spans="1:10" ht="11.25">
      <c r="A351" s="38"/>
      <c r="B351" s="39"/>
      <c r="C351" s="40">
        <v>2020</v>
      </c>
      <c r="D351" s="41" t="s">
        <v>23</v>
      </c>
      <c r="E351" s="42" t="s">
        <v>11</v>
      </c>
      <c r="F351" s="43">
        <v>15.038243</v>
      </c>
      <c r="G351" s="44">
        <v>1</v>
      </c>
      <c r="H351" s="39"/>
      <c r="I351" s="45">
        <v>15.0382429</v>
      </c>
      <c r="J351" s="39"/>
    </row>
    <row r="352" spans="1:10" ht="11.25">
      <c r="A352" s="38"/>
      <c r="B352" s="39"/>
      <c r="C352" s="40">
        <v>2099</v>
      </c>
      <c r="D352" s="41" t="s">
        <v>12</v>
      </c>
      <c r="E352" s="42" t="s">
        <v>11</v>
      </c>
      <c r="F352" s="43">
        <v>12.062233</v>
      </c>
      <c r="G352" s="44">
        <v>1</v>
      </c>
      <c r="H352" s="39"/>
      <c r="I352" s="45">
        <v>12.0622334</v>
      </c>
      <c r="J352" s="39"/>
    </row>
    <row r="353" spans="1:10" ht="11.25">
      <c r="A353" s="38"/>
      <c r="B353" s="39"/>
      <c r="C353" s="40"/>
      <c r="D353" s="41"/>
      <c r="E353" s="42"/>
      <c r="F353" s="43"/>
      <c r="G353" s="44"/>
      <c r="H353" s="39"/>
      <c r="I353" s="45"/>
      <c r="J353" s="45">
        <f>SUM(I351:I352)</f>
        <v>27.1004763</v>
      </c>
    </row>
    <row r="354" spans="1:10" ht="22.5">
      <c r="A354" s="38"/>
      <c r="B354" s="39"/>
      <c r="C354" s="40">
        <v>17040</v>
      </c>
      <c r="D354" s="41" t="s">
        <v>60</v>
      </c>
      <c r="E354" s="42" t="s">
        <v>44</v>
      </c>
      <c r="F354" s="48">
        <v>0.33</v>
      </c>
      <c r="G354" s="44">
        <v>6</v>
      </c>
      <c r="H354" s="39"/>
      <c r="I354" s="49">
        <v>2.0016</v>
      </c>
      <c r="J354" s="39"/>
    </row>
    <row r="355" spans="1:10" ht="11.25">
      <c r="A355" s="38"/>
      <c r="B355" s="39"/>
      <c r="C355" s="40">
        <v>30542</v>
      </c>
      <c r="D355" s="41" t="s">
        <v>61</v>
      </c>
      <c r="E355" s="42" t="s">
        <v>29</v>
      </c>
      <c r="F355" s="48">
        <v>6.28</v>
      </c>
      <c r="G355" s="44">
        <v>5.42</v>
      </c>
      <c r="H355" s="39"/>
      <c r="I355" s="49">
        <v>34.0227722</v>
      </c>
      <c r="J355" s="39"/>
    </row>
    <row r="356" spans="1:10" ht="22.5">
      <c r="A356" s="38"/>
      <c r="B356" s="39"/>
      <c r="C356" s="40">
        <v>30591</v>
      </c>
      <c r="D356" s="41" t="s">
        <v>62</v>
      </c>
      <c r="E356" s="42" t="s">
        <v>20</v>
      </c>
      <c r="F356" s="48">
        <v>25.57</v>
      </c>
      <c r="G356" s="44">
        <v>1</v>
      </c>
      <c r="H356" s="39"/>
      <c r="I356" s="49">
        <v>25.5711</v>
      </c>
      <c r="J356" s="39"/>
    </row>
    <row r="357" spans="1:10" ht="11.25">
      <c r="A357" s="11"/>
      <c r="B357" s="12"/>
      <c r="C357" s="13"/>
      <c r="D357" s="14"/>
      <c r="E357" s="8"/>
      <c r="F357" s="20"/>
      <c r="G357" s="16"/>
      <c r="H357" s="12"/>
      <c r="I357" s="21"/>
      <c r="J357" s="17">
        <f>SUM(I354:I356)</f>
        <v>61.5954722</v>
      </c>
    </row>
    <row r="358" spans="1:10" ht="11.25">
      <c r="A358" s="11"/>
      <c r="B358" s="12"/>
      <c r="C358" s="13"/>
      <c r="D358" s="14"/>
      <c r="E358" s="8"/>
      <c r="F358" s="20"/>
      <c r="G358" s="16"/>
      <c r="H358" s="12"/>
      <c r="I358" s="21"/>
      <c r="J358" s="12"/>
    </row>
    <row r="359" spans="1:10" ht="11.25">
      <c r="A359" s="34">
        <v>170524</v>
      </c>
      <c r="B359" s="55" t="s">
        <v>291</v>
      </c>
      <c r="C359" s="55"/>
      <c r="D359" s="55"/>
      <c r="E359" s="55"/>
      <c r="F359" s="55"/>
      <c r="G359" s="55"/>
      <c r="H359" s="35" t="s">
        <v>25</v>
      </c>
      <c r="I359" s="36"/>
      <c r="J359" s="37">
        <v>43.44</v>
      </c>
    </row>
    <row r="360" spans="1:10" ht="11.25">
      <c r="A360" s="38"/>
      <c r="B360" s="39"/>
      <c r="C360" s="40">
        <v>2020</v>
      </c>
      <c r="D360" s="41" t="s">
        <v>23</v>
      </c>
      <c r="E360" s="42" t="s">
        <v>11</v>
      </c>
      <c r="F360" s="43">
        <v>15.038243</v>
      </c>
      <c r="G360" s="44">
        <v>0.7</v>
      </c>
      <c r="H360" s="39"/>
      <c r="I360" s="45">
        <v>10.52677</v>
      </c>
      <c r="J360" s="39"/>
    </row>
    <row r="361" spans="1:10" ht="11.25">
      <c r="A361" s="38"/>
      <c r="B361" s="39"/>
      <c r="C361" s="40">
        <v>2075</v>
      </c>
      <c r="D361" s="41" t="s">
        <v>63</v>
      </c>
      <c r="E361" s="42" t="s">
        <v>11</v>
      </c>
      <c r="F361" s="43">
        <v>15.766817</v>
      </c>
      <c r="G361" s="44">
        <v>0.125</v>
      </c>
      <c r="H361" s="39"/>
      <c r="I361" s="45">
        <v>1.9708521</v>
      </c>
      <c r="J361" s="39"/>
    </row>
    <row r="362" spans="1:10" ht="11.25">
      <c r="A362" s="38"/>
      <c r="B362" s="39"/>
      <c r="C362" s="40">
        <v>2076</v>
      </c>
      <c r="D362" s="41" t="s">
        <v>64</v>
      </c>
      <c r="E362" s="42" t="s">
        <v>11</v>
      </c>
      <c r="F362" s="43">
        <v>12.134999</v>
      </c>
      <c r="G362" s="44">
        <v>0.125</v>
      </c>
      <c r="H362" s="39"/>
      <c r="I362" s="45">
        <v>1.5168748</v>
      </c>
      <c r="J362" s="39"/>
    </row>
    <row r="363" spans="1:10" ht="11.25">
      <c r="A363" s="38"/>
      <c r="B363" s="39"/>
      <c r="C363" s="40">
        <v>2099</v>
      </c>
      <c r="D363" s="41" t="s">
        <v>12</v>
      </c>
      <c r="E363" s="42" t="s">
        <v>11</v>
      </c>
      <c r="F363" s="43">
        <v>12.062233</v>
      </c>
      <c r="G363" s="44">
        <v>0.69</v>
      </c>
      <c r="H363" s="39"/>
      <c r="I363" s="45">
        <v>8.3229411</v>
      </c>
      <c r="J363" s="39"/>
    </row>
    <row r="364" spans="1:10" ht="11.25">
      <c r="A364" s="38"/>
      <c r="B364" s="39"/>
      <c r="C364" s="40"/>
      <c r="D364" s="41"/>
      <c r="E364" s="42"/>
      <c r="F364" s="43"/>
      <c r="G364" s="44"/>
      <c r="H364" s="39"/>
      <c r="I364" s="45"/>
      <c r="J364" s="45">
        <f>SUM(I360:I363)</f>
        <v>22.337438</v>
      </c>
    </row>
    <row r="365" spans="1:10" ht="11.25">
      <c r="A365" s="38"/>
      <c r="B365" s="39"/>
      <c r="C365" s="40">
        <v>10630</v>
      </c>
      <c r="D365" s="41" t="s">
        <v>72</v>
      </c>
      <c r="E365" s="42" t="s">
        <v>9</v>
      </c>
      <c r="F365" s="48">
        <v>431.47</v>
      </c>
      <c r="G365" s="44">
        <v>0.001</v>
      </c>
      <c r="H365" s="39"/>
      <c r="I365" s="49">
        <v>0.4314676</v>
      </c>
      <c r="J365" s="39"/>
    </row>
    <row r="366" spans="1:10" ht="11.25">
      <c r="A366" s="38"/>
      <c r="B366" s="39"/>
      <c r="C366" s="40">
        <v>30542</v>
      </c>
      <c r="D366" s="41" t="s">
        <v>61</v>
      </c>
      <c r="E366" s="42" t="s">
        <v>29</v>
      </c>
      <c r="F366" s="48">
        <v>6.28</v>
      </c>
      <c r="G366" s="44">
        <v>0.075</v>
      </c>
      <c r="H366" s="39"/>
      <c r="I366" s="49">
        <v>0.4707948</v>
      </c>
      <c r="J366" s="39"/>
    </row>
    <row r="367" spans="1:10" ht="11.25">
      <c r="A367" s="38"/>
      <c r="B367" s="39"/>
      <c r="C367" s="40">
        <v>37005</v>
      </c>
      <c r="D367" s="41" t="s">
        <v>66</v>
      </c>
      <c r="E367" s="42" t="s">
        <v>52</v>
      </c>
      <c r="F367" s="48">
        <v>16.28</v>
      </c>
      <c r="G367" s="44">
        <v>0.037</v>
      </c>
      <c r="H367" s="39"/>
      <c r="I367" s="49">
        <v>0.6022009</v>
      </c>
      <c r="J367" s="39"/>
    </row>
    <row r="368" spans="1:10" ht="11.25">
      <c r="A368" s="38"/>
      <c r="B368" s="39"/>
      <c r="C368" s="40">
        <v>37509</v>
      </c>
      <c r="D368" s="41" t="s">
        <v>67</v>
      </c>
      <c r="E368" s="42" t="s">
        <v>52</v>
      </c>
      <c r="F368" s="48">
        <v>17.77</v>
      </c>
      <c r="G368" s="44">
        <v>0.018</v>
      </c>
      <c r="H368" s="39"/>
      <c r="I368" s="49">
        <v>0.3197718</v>
      </c>
      <c r="J368" s="39"/>
    </row>
    <row r="369" spans="1:10" ht="11.25">
      <c r="A369" s="38"/>
      <c r="B369" s="39"/>
      <c r="C369" s="40">
        <v>37530</v>
      </c>
      <c r="D369" s="41" t="s">
        <v>292</v>
      </c>
      <c r="E369" s="42" t="s">
        <v>44</v>
      </c>
      <c r="F369" s="48">
        <v>0.86</v>
      </c>
      <c r="G369" s="44">
        <v>0.3</v>
      </c>
      <c r="H369" s="39"/>
      <c r="I369" s="49">
        <v>0.25725</v>
      </c>
      <c r="J369" s="39"/>
    </row>
    <row r="370" spans="1:10" ht="22.5">
      <c r="A370" s="38"/>
      <c r="B370" s="39"/>
      <c r="C370" s="40">
        <v>70824</v>
      </c>
      <c r="D370" s="41" t="s">
        <v>293</v>
      </c>
      <c r="E370" s="42" t="s">
        <v>25</v>
      </c>
      <c r="F370" s="48">
        <v>18.11</v>
      </c>
      <c r="G370" s="44">
        <v>1</v>
      </c>
      <c r="H370" s="39"/>
      <c r="I370" s="49">
        <v>18.1134</v>
      </c>
      <c r="J370" s="39"/>
    </row>
    <row r="371" spans="1:10" ht="11.25">
      <c r="A371" s="38"/>
      <c r="B371" s="39"/>
      <c r="C371" s="40">
        <v>87030</v>
      </c>
      <c r="D371" s="41" t="s">
        <v>294</v>
      </c>
      <c r="E371" s="42" t="s">
        <v>52</v>
      </c>
      <c r="F371" s="48">
        <v>7.53</v>
      </c>
      <c r="G371" s="44">
        <v>0.12</v>
      </c>
      <c r="H371" s="39"/>
      <c r="I371" s="49">
        <v>0.90336</v>
      </c>
      <c r="J371" s="39"/>
    </row>
    <row r="372" spans="1:10" ht="11.25">
      <c r="A372" s="11"/>
      <c r="B372" s="12"/>
      <c r="C372" s="13"/>
      <c r="D372" s="14"/>
      <c r="E372" s="8"/>
      <c r="F372" s="20"/>
      <c r="G372" s="16"/>
      <c r="H372" s="12"/>
      <c r="I372" s="21"/>
      <c r="J372" s="17">
        <f>SUM(I365:I371)</f>
        <v>21.0982451</v>
      </c>
    </row>
    <row r="374" spans="1:10" ht="11.25">
      <c r="A374" s="34">
        <v>80276</v>
      </c>
      <c r="B374" s="55" t="s">
        <v>137</v>
      </c>
      <c r="C374" s="55"/>
      <c r="D374" s="55"/>
      <c r="E374" s="55"/>
      <c r="F374" s="55"/>
      <c r="G374" s="55"/>
      <c r="H374" s="35" t="s">
        <v>20</v>
      </c>
      <c r="I374" s="36"/>
      <c r="J374" s="37">
        <v>196.89</v>
      </c>
    </row>
    <row r="375" spans="1:10" ht="11.25">
      <c r="A375" s="38"/>
      <c r="B375" s="39"/>
      <c r="C375" s="40">
        <v>2020</v>
      </c>
      <c r="D375" s="41" t="s">
        <v>23</v>
      </c>
      <c r="E375" s="42" t="s">
        <v>11</v>
      </c>
      <c r="F375" s="43">
        <v>15.038243</v>
      </c>
      <c r="G375" s="44">
        <v>0.7</v>
      </c>
      <c r="H375" s="39"/>
      <c r="I375" s="45">
        <v>10.52677</v>
      </c>
      <c r="J375" s="39"/>
    </row>
    <row r="376" spans="1:10" ht="11.25">
      <c r="A376" s="38"/>
      <c r="B376" s="39"/>
      <c r="C376" s="40">
        <v>2099</v>
      </c>
      <c r="D376" s="41" t="s">
        <v>12</v>
      </c>
      <c r="E376" s="42" t="s">
        <v>11</v>
      </c>
      <c r="F376" s="43">
        <v>12.062233</v>
      </c>
      <c r="G376" s="44">
        <v>0.7</v>
      </c>
      <c r="H376" s="39"/>
      <c r="I376" s="45">
        <v>8.4435634</v>
      </c>
      <c r="J376" s="39"/>
    </row>
    <row r="377" spans="1:10" ht="11.25">
      <c r="A377" s="38"/>
      <c r="B377" s="39"/>
      <c r="C377" s="40"/>
      <c r="D377" s="41"/>
      <c r="E377" s="42"/>
      <c r="F377" s="43"/>
      <c r="G377" s="44"/>
      <c r="H377" s="39"/>
      <c r="I377" s="45"/>
      <c r="J377" s="45">
        <f>SUM(I375:I376)</f>
        <v>18.9703334</v>
      </c>
    </row>
    <row r="378" spans="1:10" ht="22.5">
      <c r="A378" s="38"/>
      <c r="B378" s="39"/>
      <c r="C378" s="40">
        <v>30551</v>
      </c>
      <c r="D378" s="41" t="s">
        <v>295</v>
      </c>
      <c r="E378" s="42" t="s">
        <v>20</v>
      </c>
      <c r="F378" s="48">
        <v>177.92</v>
      </c>
      <c r="G378" s="44">
        <v>1</v>
      </c>
      <c r="H378" s="39"/>
      <c r="I378" s="49">
        <v>177.9171</v>
      </c>
      <c r="J378" s="39"/>
    </row>
    <row r="379" spans="1:10" ht="11.25">
      <c r="A379" s="11"/>
      <c r="B379" s="12"/>
      <c r="C379" s="13"/>
      <c r="D379" s="14"/>
      <c r="E379" s="8"/>
      <c r="F379" s="20"/>
      <c r="G379" s="16"/>
      <c r="H379" s="12"/>
      <c r="I379" s="21"/>
      <c r="J379" s="12"/>
    </row>
    <row r="380" spans="1:10" ht="11.25">
      <c r="A380" s="34">
        <v>170193</v>
      </c>
      <c r="B380" s="55" t="s">
        <v>128</v>
      </c>
      <c r="C380" s="55"/>
      <c r="D380" s="55"/>
      <c r="E380" s="55"/>
      <c r="F380" s="55"/>
      <c r="G380" s="55"/>
      <c r="H380" s="35" t="s">
        <v>20</v>
      </c>
      <c r="I380" s="36"/>
      <c r="J380" s="37">
        <v>769.63</v>
      </c>
    </row>
    <row r="381" spans="1:10" ht="11.25">
      <c r="A381" s="38"/>
      <c r="B381" s="39"/>
      <c r="C381" s="40">
        <v>2020</v>
      </c>
      <c r="D381" s="41" t="s">
        <v>23</v>
      </c>
      <c r="E381" s="42" t="s">
        <v>11</v>
      </c>
      <c r="F381" s="43">
        <v>15.038243</v>
      </c>
      <c r="G381" s="44">
        <v>0.15</v>
      </c>
      <c r="H381" s="39"/>
      <c r="I381" s="45">
        <v>2.2557364</v>
      </c>
      <c r="J381" s="39"/>
    </row>
    <row r="382" spans="1:10" ht="11.25">
      <c r="A382" s="38"/>
      <c r="B382" s="39"/>
      <c r="C382" s="40">
        <v>2045</v>
      </c>
      <c r="D382" s="41" t="s">
        <v>68</v>
      </c>
      <c r="E382" s="42" t="s">
        <v>11</v>
      </c>
      <c r="F382" s="43">
        <v>25.84965</v>
      </c>
      <c r="G382" s="44">
        <v>1.5</v>
      </c>
      <c r="H382" s="39"/>
      <c r="I382" s="45">
        <v>38.7744745</v>
      </c>
      <c r="J382" s="39"/>
    </row>
    <row r="383" spans="1:10" ht="11.25">
      <c r="A383" s="38"/>
      <c r="B383" s="39"/>
      <c r="C383" s="40">
        <v>2046</v>
      </c>
      <c r="D383" s="41" t="s">
        <v>69</v>
      </c>
      <c r="E383" s="42" t="s">
        <v>11</v>
      </c>
      <c r="F383" s="43">
        <v>12.52807</v>
      </c>
      <c r="G383" s="44">
        <v>1.5</v>
      </c>
      <c r="H383" s="39"/>
      <c r="I383" s="45">
        <v>18.7921044</v>
      </c>
      <c r="J383" s="39"/>
    </row>
    <row r="384" spans="1:10" ht="11.25">
      <c r="A384" s="38"/>
      <c r="B384" s="39"/>
      <c r="C384" s="40">
        <v>2099</v>
      </c>
      <c r="D384" s="41" t="s">
        <v>12</v>
      </c>
      <c r="E384" s="42" t="s">
        <v>11</v>
      </c>
      <c r="F384" s="43">
        <v>12.062233</v>
      </c>
      <c r="G384" s="44">
        <v>1</v>
      </c>
      <c r="H384" s="39"/>
      <c r="I384" s="45">
        <v>12.0622334</v>
      </c>
      <c r="J384" s="39"/>
    </row>
    <row r="385" spans="1:10" ht="11.25">
      <c r="A385" s="38"/>
      <c r="B385" s="39"/>
      <c r="C385" s="40"/>
      <c r="D385" s="41"/>
      <c r="E385" s="42"/>
      <c r="F385" s="43"/>
      <c r="G385" s="44"/>
      <c r="H385" s="39"/>
      <c r="I385" s="45"/>
      <c r="J385" s="45">
        <f>SUM(I381:I384)</f>
        <v>71.8845487</v>
      </c>
    </row>
    <row r="386" spans="1:10" ht="11.25">
      <c r="A386" s="38"/>
      <c r="B386" s="39"/>
      <c r="C386" s="40">
        <v>10612</v>
      </c>
      <c r="D386" s="41" t="s">
        <v>70</v>
      </c>
      <c r="E386" s="42" t="s">
        <v>9</v>
      </c>
      <c r="F386" s="48">
        <v>262.19</v>
      </c>
      <c r="G386" s="44">
        <v>0.05</v>
      </c>
      <c r="H386" s="39"/>
      <c r="I386" s="49">
        <v>13.1095363</v>
      </c>
      <c r="J386" s="39"/>
    </row>
    <row r="387" spans="1:10" ht="33.75">
      <c r="A387" s="38"/>
      <c r="B387" s="39"/>
      <c r="C387" s="40">
        <v>30741</v>
      </c>
      <c r="D387" s="41" t="s">
        <v>296</v>
      </c>
      <c r="E387" s="42" t="s">
        <v>20</v>
      </c>
      <c r="F387" s="48">
        <v>684.63</v>
      </c>
      <c r="G387" s="44">
        <v>1</v>
      </c>
      <c r="H387" s="39"/>
      <c r="I387" s="49">
        <v>684.6324</v>
      </c>
      <c r="J387" s="39"/>
    </row>
    <row r="388" spans="1:10" ht="11.25">
      <c r="A388" s="6"/>
      <c r="B388" s="7"/>
      <c r="C388" s="7"/>
      <c r="D388" s="7"/>
      <c r="E388" s="7"/>
      <c r="F388" s="7"/>
      <c r="G388" s="7"/>
      <c r="H388" s="8"/>
      <c r="I388" s="9"/>
      <c r="J388" s="45">
        <f>SUM(I386:I387)</f>
        <v>697.7419362999999</v>
      </c>
    </row>
    <row r="389" spans="1:10" ht="11.25">
      <c r="A389" s="11"/>
      <c r="B389" s="12"/>
      <c r="C389" s="13"/>
      <c r="D389" s="14"/>
      <c r="E389" s="8"/>
      <c r="F389" s="15"/>
      <c r="G389" s="16"/>
      <c r="H389" s="12"/>
      <c r="I389" s="17"/>
      <c r="J389" s="12"/>
    </row>
    <row r="390" spans="1:10" ht="11.25">
      <c r="A390" s="34">
        <v>90162</v>
      </c>
      <c r="B390" s="55" t="s">
        <v>138</v>
      </c>
      <c r="C390" s="55"/>
      <c r="D390" s="55"/>
      <c r="E390" s="55"/>
      <c r="F390" s="55"/>
      <c r="G390" s="55"/>
      <c r="H390" s="35" t="s">
        <v>45</v>
      </c>
      <c r="I390" s="36"/>
      <c r="J390" s="37">
        <v>6913.55</v>
      </c>
    </row>
    <row r="391" spans="1:10" ht="11.25">
      <c r="A391" s="38"/>
      <c r="B391" s="39"/>
      <c r="C391" s="40">
        <v>2041</v>
      </c>
      <c r="D391" s="41" t="s">
        <v>82</v>
      </c>
      <c r="E391" s="42" t="s">
        <v>11</v>
      </c>
      <c r="F391" s="43">
        <v>17.958066</v>
      </c>
      <c r="G391" s="44">
        <v>40</v>
      </c>
      <c r="H391" s="39"/>
      <c r="I391" s="45">
        <v>718.3226596</v>
      </c>
      <c r="J391" s="39"/>
    </row>
    <row r="392" spans="1:10" ht="11.25">
      <c r="A392" s="38"/>
      <c r="B392" s="39"/>
      <c r="C392" s="40">
        <v>2044</v>
      </c>
      <c r="D392" s="41" t="s">
        <v>83</v>
      </c>
      <c r="E392" s="42" t="s">
        <v>11</v>
      </c>
      <c r="F392" s="43">
        <v>13.290263</v>
      </c>
      <c r="G392" s="44">
        <v>40</v>
      </c>
      <c r="H392" s="39"/>
      <c r="I392" s="45">
        <v>531.6105328</v>
      </c>
      <c r="J392" s="39"/>
    </row>
    <row r="393" spans="1:10" ht="11.25">
      <c r="A393" s="38"/>
      <c r="B393" s="39"/>
      <c r="C393" s="40"/>
      <c r="D393" s="41"/>
      <c r="E393" s="42"/>
      <c r="F393" s="43"/>
      <c r="G393" s="44"/>
      <c r="H393" s="39"/>
      <c r="I393" s="45"/>
      <c r="J393" s="45">
        <f>SUM(I391:I392)</f>
        <v>1249.9331923999998</v>
      </c>
    </row>
    <row r="394" spans="1:10" ht="11.25">
      <c r="A394" s="38"/>
      <c r="B394" s="39"/>
      <c r="C394" s="40">
        <v>17715</v>
      </c>
      <c r="D394" s="41" t="s">
        <v>84</v>
      </c>
      <c r="E394" s="42" t="s">
        <v>31</v>
      </c>
      <c r="F394" s="48">
        <v>7.22</v>
      </c>
      <c r="G394" s="44">
        <v>0.2</v>
      </c>
      <c r="H394" s="39"/>
      <c r="I394" s="49">
        <v>1.44338</v>
      </c>
      <c r="J394" s="39"/>
    </row>
    <row r="395" spans="1:10" ht="11.25">
      <c r="A395" s="38"/>
      <c r="B395" s="39"/>
      <c r="C395" s="40">
        <v>50826</v>
      </c>
      <c r="D395" s="41" t="s">
        <v>85</v>
      </c>
      <c r="E395" s="42" t="s">
        <v>44</v>
      </c>
      <c r="F395" s="48">
        <v>729.46</v>
      </c>
      <c r="G395" s="44">
        <v>1</v>
      </c>
      <c r="H395" s="39"/>
      <c r="I395" s="49">
        <v>729.4586</v>
      </c>
      <c r="J395" s="39"/>
    </row>
    <row r="396" spans="1:10" ht="11.25">
      <c r="A396" s="38"/>
      <c r="B396" s="39"/>
      <c r="C396" s="40">
        <v>50827</v>
      </c>
      <c r="D396" s="41" t="s">
        <v>86</v>
      </c>
      <c r="E396" s="42" t="s">
        <v>44</v>
      </c>
      <c r="F396" s="48">
        <v>268.88</v>
      </c>
      <c r="G396" s="44">
        <v>1</v>
      </c>
      <c r="H396" s="39"/>
      <c r="I396" s="49">
        <v>268.877</v>
      </c>
      <c r="J396" s="39"/>
    </row>
    <row r="397" spans="1:10" ht="11.25">
      <c r="A397" s="38"/>
      <c r="B397" s="39"/>
      <c r="C397" s="40">
        <v>50830</v>
      </c>
      <c r="D397" s="41" t="s">
        <v>87</v>
      </c>
      <c r="E397" s="42" t="s">
        <v>44</v>
      </c>
      <c r="F397" s="48">
        <v>37.08</v>
      </c>
      <c r="G397" s="44">
        <v>1</v>
      </c>
      <c r="H397" s="39"/>
      <c r="I397" s="49">
        <v>37.0822</v>
      </c>
      <c r="J397" s="39"/>
    </row>
    <row r="398" spans="1:10" ht="11.25">
      <c r="A398" s="38"/>
      <c r="B398" s="39"/>
      <c r="C398" s="40">
        <v>51602</v>
      </c>
      <c r="D398" s="41" t="s">
        <v>88</v>
      </c>
      <c r="E398" s="42" t="s">
        <v>44</v>
      </c>
      <c r="F398" s="48">
        <v>3.01</v>
      </c>
      <c r="G398" s="44">
        <v>2</v>
      </c>
      <c r="H398" s="39"/>
      <c r="I398" s="49">
        <v>6.0208</v>
      </c>
      <c r="J398" s="39"/>
    </row>
    <row r="399" spans="1:10" ht="11.25">
      <c r="A399" s="38"/>
      <c r="B399" s="39"/>
      <c r="C399" s="40">
        <v>51610</v>
      </c>
      <c r="D399" s="41" t="s">
        <v>297</v>
      </c>
      <c r="E399" s="42" t="s">
        <v>44</v>
      </c>
      <c r="F399" s="48">
        <v>84.98</v>
      </c>
      <c r="G399" s="44">
        <v>2</v>
      </c>
      <c r="H399" s="39"/>
      <c r="I399" s="49">
        <v>169.9572</v>
      </c>
      <c r="J399" s="39"/>
    </row>
    <row r="400" spans="1:10" ht="22.5">
      <c r="A400" s="38"/>
      <c r="B400" s="39"/>
      <c r="C400" s="40">
        <v>51641</v>
      </c>
      <c r="D400" s="41" t="s">
        <v>89</v>
      </c>
      <c r="E400" s="42" t="s">
        <v>25</v>
      </c>
      <c r="F400" s="48">
        <v>9.05</v>
      </c>
      <c r="G400" s="44">
        <v>9</v>
      </c>
      <c r="H400" s="39"/>
      <c r="I400" s="49">
        <v>81.4491</v>
      </c>
      <c r="J400" s="39"/>
    </row>
    <row r="401" spans="1:10" ht="22.5">
      <c r="A401" s="38"/>
      <c r="B401" s="39"/>
      <c r="C401" s="40">
        <v>51649</v>
      </c>
      <c r="D401" s="41" t="s">
        <v>298</v>
      </c>
      <c r="E401" s="42" t="s">
        <v>25</v>
      </c>
      <c r="F401" s="48">
        <v>47.2</v>
      </c>
      <c r="G401" s="44">
        <v>6</v>
      </c>
      <c r="H401" s="39"/>
      <c r="I401" s="49">
        <v>283.1736</v>
      </c>
      <c r="J401" s="39"/>
    </row>
    <row r="402" spans="1:10" ht="11.25">
      <c r="A402" s="38"/>
      <c r="B402" s="39"/>
      <c r="C402" s="40">
        <v>51651</v>
      </c>
      <c r="D402" s="41" t="s">
        <v>90</v>
      </c>
      <c r="E402" s="42" t="s">
        <v>44</v>
      </c>
      <c r="F402" s="48">
        <v>0.93</v>
      </c>
      <c r="G402" s="44">
        <v>5</v>
      </c>
      <c r="H402" s="39"/>
      <c r="I402" s="49">
        <v>4.6335</v>
      </c>
      <c r="J402" s="39"/>
    </row>
    <row r="403" spans="1:10" ht="11.25">
      <c r="A403" s="38"/>
      <c r="B403" s="39"/>
      <c r="C403" s="40">
        <v>51659</v>
      </c>
      <c r="D403" s="41" t="s">
        <v>299</v>
      </c>
      <c r="E403" s="42" t="s">
        <v>44</v>
      </c>
      <c r="F403" s="48">
        <v>11.36</v>
      </c>
      <c r="G403" s="44">
        <v>5</v>
      </c>
      <c r="H403" s="39"/>
      <c r="I403" s="49">
        <v>56.8195</v>
      </c>
      <c r="J403" s="39"/>
    </row>
    <row r="404" spans="1:10" ht="11.25">
      <c r="A404" s="38"/>
      <c r="B404" s="39"/>
      <c r="C404" s="40">
        <v>51678</v>
      </c>
      <c r="D404" s="41" t="s">
        <v>300</v>
      </c>
      <c r="E404" s="42" t="s">
        <v>44</v>
      </c>
      <c r="F404" s="48">
        <v>135.46</v>
      </c>
      <c r="G404" s="44">
        <v>1</v>
      </c>
      <c r="H404" s="39"/>
      <c r="I404" s="49">
        <v>135.4568</v>
      </c>
      <c r="J404" s="39"/>
    </row>
    <row r="405" spans="1:10" ht="11.25">
      <c r="A405" s="38"/>
      <c r="B405" s="39"/>
      <c r="C405" s="40">
        <v>52431</v>
      </c>
      <c r="D405" s="41" t="s">
        <v>301</v>
      </c>
      <c r="E405" s="42" t="s">
        <v>25</v>
      </c>
      <c r="F405" s="48">
        <v>2.68</v>
      </c>
      <c r="G405" s="44">
        <v>3</v>
      </c>
      <c r="H405" s="39"/>
      <c r="I405" s="49">
        <v>8.0544</v>
      </c>
      <c r="J405" s="39"/>
    </row>
    <row r="406" spans="1:10" ht="11.25">
      <c r="A406" s="38"/>
      <c r="B406" s="39"/>
      <c r="C406" s="40">
        <v>52471</v>
      </c>
      <c r="D406" s="41" t="s">
        <v>92</v>
      </c>
      <c r="E406" s="42" t="s">
        <v>44</v>
      </c>
      <c r="F406" s="48">
        <v>2.08</v>
      </c>
      <c r="G406" s="44">
        <v>3</v>
      </c>
      <c r="H406" s="39"/>
      <c r="I406" s="49">
        <v>6.246</v>
      </c>
      <c r="J406" s="39"/>
    </row>
    <row r="407" spans="1:10" ht="11.25">
      <c r="A407" s="38"/>
      <c r="B407" s="39"/>
      <c r="C407" s="40">
        <v>52815</v>
      </c>
      <c r="D407" s="41" t="s">
        <v>302</v>
      </c>
      <c r="E407" s="42" t="s">
        <v>25</v>
      </c>
      <c r="F407" s="48">
        <v>83.63</v>
      </c>
      <c r="G407" s="44">
        <v>30</v>
      </c>
      <c r="H407" s="39"/>
      <c r="I407" s="49">
        <v>2508.945</v>
      </c>
      <c r="J407" s="39"/>
    </row>
    <row r="408" spans="1:10" ht="11.25">
      <c r="A408" s="38"/>
      <c r="B408" s="39"/>
      <c r="C408" s="40">
        <v>52849</v>
      </c>
      <c r="D408" s="41" t="s">
        <v>303</v>
      </c>
      <c r="E408" s="42" t="s">
        <v>25</v>
      </c>
      <c r="F408" s="48">
        <v>22.83</v>
      </c>
      <c r="G408" s="44">
        <v>4</v>
      </c>
      <c r="H408" s="39"/>
      <c r="I408" s="49">
        <v>91.3088</v>
      </c>
      <c r="J408" s="39"/>
    </row>
    <row r="409" spans="1:10" ht="22.5">
      <c r="A409" s="38"/>
      <c r="B409" s="39"/>
      <c r="C409" s="40">
        <v>53279</v>
      </c>
      <c r="D409" s="41" t="s">
        <v>304</v>
      </c>
      <c r="E409" s="42" t="s">
        <v>44</v>
      </c>
      <c r="F409" s="48">
        <v>444.43</v>
      </c>
      <c r="G409" s="44">
        <v>1</v>
      </c>
      <c r="H409" s="39"/>
      <c r="I409" s="49">
        <v>444.4345</v>
      </c>
      <c r="J409" s="39"/>
    </row>
    <row r="410" spans="1:10" ht="11.25">
      <c r="A410" s="38"/>
      <c r="B410" s="39"/>
      <c r="C410" s="40">
        <v>54028</v>
      </c>
      <c r="D410" s="41" t="s">
        <v>305</v>
      </c>
      <c r="E410" s="42" t="s">
        <v>25</v>
      </c>
      <c r="F410" s="48">
        <v>43.34</v>
      </c>
      <c r="G410" s="44">
        <v>0.2</v>
      </c>
      <c r="H410" s="39"/>
      <c r="I410" s="49">
        <v>8.66714</v>
      </c>
      <c r="J410" s="39"/>
    </row>
    <row r="411" spans="1:10" ht="11.25">
      <c r="A411" s="38"/>
      <c r="B411" s="39"/>
      <c r="C411" s="40">
        <v>54576</v>
      </c>
      <c r="D411" s="41" t="s">
        <v>93</v>
      </c>
      <c r="E411" s="42" t="s">
        <v>44</v>
      </c>
      <c r="F411" s="48">
        <v>1.41</v>
      </c>
      <c r="G411" s="44">
        <v>2</v>
      </c>
      <c r="H411" s="39"/>
      <c r="I411" s="49">
        <v>2.821</v>
      </c>
      <c r="J411" s="39"/>
    </row>
    <row r="412" spans="1:10" ht="11.25">
      <c r="A412" s="38"/>
      <c r="B412" s="39"/>
      <c r="C412" s="40">
        <v>57214</v>
      </c>
      <c r="D412" s="41" t="s">
        <v>94</v>
      </c>
      <c r="E412" s="42" t="s">
        <v>44</v>
      </c>
      <c r="F412" s="48">
        <v>48.97</v>
      </c>
      <c r="G412" s="44">
        <v>1</v>
      </c>
      <c r="H412" s="39"/>
      <c r="I412" s="49">
        <v>48.9729</v>
      </c>
      <c r="J412" s="39"/>
    </row>
    <row r="413" spans="1:10" ht="11.25">
      <c r="A413" s="38"/>
      <c r="B413" s="39"/>
      <c r="C413" s="40">
        <v>57610</v>
      </c>
      <c r="D413" s="41" t="s">
        <v>95</v>
      </c>
      <c r="E413" s="42" t="s">
        <v>44</v>
      </c>
      <c r="F413" s="48">
        <v>60.51</v>
      </c>
      <c r="G413" s="44">
        <v>1</v>
      </c>
      <c r="H413" s="39"/>
      <c r="I413" s="49">
        <v>60.5112</v>
      </c>
      <c r="J413" s="39"/>
    </row>
    <row r="414" spans="1:10" ht="11.25">
      <c r="A414" s="38"/>
      <c r="B414" s="39"/>
      <c r="C414" s="40">
        <v>58020</v>
      </c>
      <c r="D414" s="41" t="s">
        <v>96</v>
      </c>
      <c r="E414" s="42" t="s">
        <v>44</v>
      </c>
      <c r="F414" s="48">
        <v>17.4</v>
      </c>
      <c r="G414" s="44">
        <v>1</v>
      </c>
      <c r="H414" s="39"/>
      <c r="I414" s="49">
        <v>17.3971</v>
      </c>
      <c r="J414" s="39"/>
    </row>
    <row r="415" spans="1:10" ht="11.25">
      <c r="A415" s="38"/>
      <c r="B415" s="39"/>
      <c r="C415" s="40">
        <v>58035</v>
      </c>
      <c r="D415" s="41" t="s">
        <v>306</v>
      </c>
      <c r="E415" s="42" t="s">
        <v>44</v>
      </c>
      <c r="F415" s="48">
        <v>11.94</v>
      </c>
      <c r="G415" s="44">
        <v>1</v>
      </c>
      <c r="H415" s="39"/>
      <c r="I415" s="49">
        <v>11.9447</v>
      </c>
      <c r="J415" s="39"/>
    </row>
    <row r="416" spans="1:10" ht="11.25">
      <c r="A416" s="38"/>
      <c r="B416" s="39"/>
      <c r="C416" s="40">
        <v>58038</v>
      </c>
      <c r="D416" s="41" t="s">
        <v>307</v>
      </c>
      <c r="E416" s="42" t="s">
        <v>44</v>
      </c>
      <c r="F416" s="48">
        <v>24.98</v>
      </c>
      <c r="G416" s="44">
        <v>6</v>
      </c>
      <c r="H416" s="39"/>
      <c r="I416" s="49">
        <v>149.8788</v>
      </c>
      <c r="J416" s="39"/>
    </row>
    <row r="417" spans="1:10" ht="11.25">
      <c r="A417" s="38"/>
      <c r="B417" s="39"/>
      <c r="C417" s="40">
        <v>58412</v>
      </c>
      <c r="D417" s="41" t="s">
        <v>97</v>
      </c>
      <c r="E417" s="42" t="s">
        <v>44</v>
      </c>
      <c r="F417" s="48">
        <v>0.38</v>
      </c>
      <c r="G417" s="44">
        <v>4</v>
      </c>
      <c r="H417" s="39"/>
      <c r="I417" s="49">
        <v>1.5196</v>
      </c>
      <c r="J417" s="39"/>
    </row>
    <row r="418" spans="1:10" ht="11.25">
      <c r="A418" s="38"/>
      <c r="B418" s="39"/>
      <c r="C418" s="40">
        <v>58420</v>
      </c>
      <c r="D418" s="41" t="s">
        <v>308</v>
      </c>
      <c r="E418" s="42" t="s">
        <v>44</v>
      </c>
      <c r="F418" s="48">
        <v>5.73</v>
      </c>
      <c r="G418" s="44">
        <v>6</v>
      </c>
      <c r="H418" s="39"/>
      <c r="I418" s="49">
        <v>34.3956</v>
      </c>
      <c r="J418" s="39"/>
    </row>
    <row r="419" spans="1:10" ht="11.25">
      <c r="A419" s="38"/>
      <c r="B419" s="39"/>
      <c r="C419" s="40">
        <v>58602</v>
      </c>
      <c r="D419" s="41" t="s">
        <v>98</v>
      </c>
      <c r="E419" s="42" t="s">
        <v>44</v>
      </c>
      <c r="F419" s="48">
        <v>232.05</v>
      </c>
      <c r="G419" s="44">
        <v>1</v>
      </c>
      <c r="H419" s="39"/>
      <c r="I419" s="49">
        <v>232.0533</v>
      </c>
      <c r="J419" s="39"/>
    </row>
    <row r="420" spans="1:10" ht="11.25">
      <c r="A420" s="38"/>
      <c r="B420" s="39"/>
      <c r="C420" s="40">
        <v>59005</v>
      </c>
      <c r="D420" s="41" t="s">
        <v>99</v>
      </c>
      <c r="E420" s="42" t="s">
        <v>44</v>
      </c>
      <c r="F420" s="48">
        <v>8.07</v>
      </c>
      <c r="G420" s="44">
        <v>1</v>
      </c>
      <c r="H420" s="39"/>
      <c r="I420" s="49">
        <v>8.07</v>
      </c>
      <c r="J420" s="39"/>
    </row>
    <row r="421" spans="1:10" ht="11.25">
      <c r="A421" s="38"/>
      <c r="B421" s="39"/>
      <c r="C421" s="40">
        <v>59010</v>
      </c>
      <c r="D421" s="41" t="s">
        <v>100</v>
      </c>
      <c r="E421" s="42" t="s">
        <v>44</v>
      </c>
      <c r="F421" s="48">
        <v>22.65</v>
      </c>
      <c r="G421" s="44">
        <v>1</v>
      </c>
      <c r="H421" s="39"/>
      <c r="I421" s="49">
        <v>22.6525</v>
      </c>
      <c r="J421" s="39"/>
    </row>
    <row r="422" spans="1:10" ht="33.75">
      <c r="A422" s="38"/>
      <c r="B422" s="39"/>
      <c r="C422" s="40">
        <v>59020</v>
      </c>
      <c r="D422" s="41" t="s">
        <v>101</v>
      </c>
      <c r="E422" s="42" t="s">
        <v>44</v>
      </c>
      <c r="F422" s="48">
        <v>5.47</v>
      </c>
      <c r="G422" s="44">
        <v>1</v>
      </c>
      <c r="H422" s="39"/>
      <c r="I422" s="49">
        <v>5.4723</v>
      </c>
      <c r="J422" s="39"/>
    </row>
    <row r="423" spans="1:10" ht="11.25">
      <c r="A423" s="38"/>
      <c r="B423" s="39"/>
      <c r="C423" s="40">
        <v>59021</v>
      </c>
      <c r="D423" s="41" t="s">
        <v>102</v>
      </c>
      <c r="E423" s="42" t="s">
        <v>44</v>
      </c>
      <c r="F423" s="48">
        <v>14.51</v>
      </c>
      <c r="G423" s="44">
        <v>6</v>
      </c>
      <c r="H423" s="39"/>
      <c r="I423" s="49">
        <v>87.0774</v>
      </c>
      <c r="J423" s="39"/>
    </row>
    <row r="424" spans="1:10" ht="11.25">
      <c r="A424" s="38"/>
      <c r="B424" s="39"/>
      <c r="C424" s="40">
        <v>59030</v>
      </c>
      <c r="D424" s="41" t="s">
        <v>103</v>
      </c>
      <c r="E424" s="42" t="s">
        <v>25</v>
      </c>
      <c r="F424" s="48">
        <v>0.21</v>
      </c>
      <c r="G424" s="44">
        <v>8.15</v>
      </c>
      <c r="H424" s="39"/>
      <c r="I424" s="49">
        <v>1.6789</v>
      </c>
      <c r="J424" s="39"/>
    </row>
    <row r="425" spans="1:10" ht="11.25">
      <c r="A425" s="38"/>
      <c r="B425" s="39"/>
      <c r="C425" s="40">
        <v>61082</v>
      </c>
      <c r="D425" s="41" t="s">
        <v>104</v>
      </c>
      <c r="E425" s="42" t="s">
        <v>44</v>
      </c>
      <c r="F425" s="48">
        <v>68.57</v>
      </c>
      <c r="G425" s="44">
        <v>2</v>
      </c>
      <c r="H425" s="39"/>
      <c r="I425" s="49">
        <v>137.1466</v>
      </c>
      <c r="J425" s="39"/>
    </row>
    <row r="426" spans="1:10" ht="11.25">
      <c r="A426" s="11"/>
      <c r="B426" s="12"/>
      <c r="C426" s="13"/>
      <c r="D426" s="14"/>
      <c r="E426" s="8"/>
      <c r="F426" s="15"/>
      <c r="G426" s="16"/>
      <c r="H426" s="12"/>
      <c r="I426" s="17"/>
      <c r="J426" s="17">
        <f>SUM(I394:I425)</f>
        <v>5663.619419999999</v>
      </c>
    </row>
    <row r="427" spans="1:10" ht="11.25">
      <c r="A427" s="11"/>
      <c r="B427" s="12"/>
      <c r="C427" s="13"/>
      <c r="D427" s="14"/>
      <c r="E427" s="8"/>
      <c r="F427" s="20"/>
      <c r="G427" s="16"/>
      <c r="H427" s="12"/>
      <c r="I427" s="21"/>
      <c r="J427" s="12"/>
    </row>
    <row r="428" spans="1:10" ht="11.25">
      <c r="A428" s="34">
        <v>90201</v>
      </c>
      <c r="B428" s="55" t="s">
        <v>139</v>
      </c>
      <c r="C428" s="55"/>
      <c r="D428" s="55"/>
      <c r="E428" s="55"/>
      <c r="F428" s="55"/>
      <c r="G428" s="55"/>
      <c r="H428" s="35" t="s">
        <v>25</v>
      </c>
      <c r="I428" s="36"/>
      <c r="J428" s="37">
        <v>11.56</v>
      </c>
    </row>
    <row r="429" spans="1:10" ht="11.25">
      <c r="A429" s="38"/>
      <c r="B429" s="39"/>
      <c r="C429" s="40">
        <v>2041</v>
      </c>
      <c r="D429" s="41" t="s">
        <v>82</v>
      </c>
      <c r="E429" s="42" t="s">
        <v>11</v>
      </c>
      <c r="F429" s="43">
        <v>17.958066</v>
      </c>
      <c r="G429" s="44">
        <v>0.3</v>
      </c>
      <c r="H429" s="39"/>
      <c r="I429" s="45">
        <v>5.3874199</v>
      </c>
      <c r="J429" s="39"/>
    </row>
    <row r="430" spans="1:10" ht="11.25">
      <c r="A430" s="38"/>
      <c r="B430" s="39"/>
      <c r="C430" s="40">
        <v>2044</v>
      </c>
      <c r="D430" s="41" t="s">
        <v>83</v>
      </c>
      <c r="E430" s="42" t="s">
        <v>11</v>
      </c>
      <c r="F430" s="43">
        <v>13.290263</v>
      </c>
      <c r="G430" s="44">
        <v>0.3</v>
      </c>
      <c r="H430" s="39"/>
      <c r="I430" s="45">
        <v>3.987079</v>
      </c>
      <c r="J430" s="39"/>
    </row>
    <row r="431" spans="1:10" ht="11.25">
      <c r="A431" s="38"/>
      <c r="B431" s="39"/>
      <c r="C431" s="40"/>
      <c r="D431" s="41"/>
      <c r="E431" s="42"/>
      <c r="F431" s="43"/>
      <c r="G431" s="44"/>
      <c r="H431" s="39"/>
      <c r="I431" s="45"/>
      <c r="J431" s="45">
        <f>SUM(I429:I430)</f>
        <v>9.3744989</v>
      </c>
    </row>
    <row r="432" spans="1:10" ht="11.25">
      <c r="A432" s="38"/>
      <c r="B432" s="39"/>
      <c r="C432" s="40">
        <v>52430</v>
      </c>
      <c r="D432" s="41" t="s">
        <v>91</v>
      </c>
      <c r="E432" s="42" t="s">
        <v>25</v>
      </c>
      <c r="F432" s="48">
        <v>1.99</v>
      </c>
      <c r="G432" s="44">
        <v>1.1</v>
      </c>
      <c r="H432" s="39"/>
      <c r="I432" s="49">
        <v>2.18823</v>
      </c>
      <c r="J432" s="39"/>
    </row>
    <row r="433" spans="1:10" ht="11.25">
      <c r="A433" s="11"/>
      <c r="B433" s="12"/>
      <c r="C433" s="13"/>
      <c r="D433" s="14"/>
      <c r="E433" s="8"/>
      <c r="F433" s="15"/>
      <c r="G433" s="16"/>
      <c r="H433" s="12"/>
      <c r="I433" s="17"/>
      <c r="J433" s="12"/>
    </row>
    <row r="434" spans="1:10" ht="11.25">
      <c r="A434" s="34">
        <v>90202</v>
      </c>
      <c r="B434" s="55" t="s">
        <v>140</v>
      </c>
      <c r="C434" s="55"/>
      <c r="D434" s="55"/>
      <c r="E434" s="55"/>
      <c r="F434" s="55"/>
      <c r="G434" s="55"/>
      <c r="H434" s="35" t="s">
        <v>25</v>
      </c>
      <c r="I434" s="36"/>
      <c r="J434" s="37">
        <v>12.33</v>
      </c>
    </row>
    <row r="435" spans="1:10" ht="11.25">
      <c r="A435" s="38"/>
      <c r="B435" s="39"/>
      <c r="C435" s="40">
        <v>2041</v>
      </c>
      <c r="D435" s="41" t="s">
        <v>82</v>
      </c>
      <c r="E435" s="42" t="s">
        <v>11</v>
      </c>
      <c r="F435" s="43">
        <v>17.958066</v>
      </c>
      <c r="G435" s="44">
        <v>0.3</v>
      </c>
      <c r="H435" s="39"/>
      <c r="I435" s="45">
        <v>5.3874199</v>
      </c>
      <c r="J435" s="39"/>
    </row>
    <row r="436" spans="1:10" ht="11.25">
      <c r="A436" s="38"/>
      <c r="B436" s="39"/>
      <c r="C436" s="40">
        <v>2044</v>
      </c>
      <c r="D436" s="41" t="s">
        <v>83</v>
      </c>
      <c r="E436" s="42" t="s">
        <v>11</v>
      </c>
      <c r="F436" s="43">
        <v>13.290263</v>
      </c>
      <c r="G436" s="44">
        <v>0.3</v>
      </c>
      <c r="H436" s="39"/>
      <c r="I436" s="45">
        <v>3.987079</v>
      </c>
      <c r="J436" s="39"/>
    </row>
    <row r="437" spans="1:10" ht="11.25">
      <c r="A437" s="38"/>
      <c r="B437" s="39"/>
      <c r="C437" s="40"/>
      <c r="D437" s="41"/>
      <c r="E437" s="42"/>
      <c r="F437" s="43"/>
      <c r="G437" s="44"/>
      <c r="H437" s="39"/>
      <c r="I437" s="45"/>
      <c r="J437" s="45">
        <f>SUM(I435:I436)</f>
        <v>9.3744989</v>
      </c>
    </row>
    <row r="438" spans="1:10" ht="11.25">
      <c r="A438" s="38"/>
      <c r="B438" s="39"/>
      <c r="C438" s="40">
        <v>52431</v>
      </c>
      <c r="D438" s="41" t="s">
        <v>301</v>
      </c>
      <c r="E438" s="42" t="s">
        <v>25</v>
      </c>
      <c r="F438" s="48">
        <v>2.68</v>
      </c>
      <c r="G438" s="44">
        <v>1.1</v>
      </c>
      <c r="H438" s="39"/>
      <c r="I438" s="49">
        <v>2.95328</v>
      </c>
      <c r="J438" s="39"/>
    </row>
    <row r="439" spans="1:10" ht="11.25">
      <c r="A439" s="11"/>
      <c r="B439" s="12"/>
      <c r="C439" s="13"/>
      <c r="D439" s="14"/>
      <c r="E439" s="8"/>
      <c r="F439" s="15"/>
      <c r="G439" s="16"/>
      <c r="H439" s="12"/>
      <c r="I439" s="17"/>
      <c r="J439" s="12"/>
    </row>
    <row r="440" spans="1:10" ht="11.25">
      <c r="A440" s="34">
        <v>90204</v>
      </c>
      <c r="B440" s="55" t="s">
        <v>141</v>
      </c>
      <c r="C440" s="55"/>
      <c r="D440" s="55"/>
      <c r="E440" s="55"/>
      <c r="F440" s="55"/>
      <c r="G440" s="55"/>
      <c r="H440" s="35" t="s">
        <v>25</v>
      </c>
      <c r="I440" s="36"/>
      <c r="J440" s="37">
        <v>19.9</v>
      </c>
    </row>
    <row r="441" spans="1:10" ht="11.25">
      <c r="A441" s="38"/>
      <c r="B441" s="39"/>
      <c r="C441" s="40">
        <v>2041</v>
      </c>
      <c r="D441" s="41" t="s">
        <v>82</v>
      </c>
      <c r="E441" s="42" t="s">
        <v>11</v>
      </c>
      <c r="F441" s="43">
        <v>17.958066</v>
      </c>
      <c r="G441" s="44">
        <v>0.45</v>
      </c>
      <c r="H441" s="39"/>
      <c r="I441" s="45">
        <v>8.0811299</v>
      </c>
      <c r="J441" s="39"/>
    </row>
    <row r="442" spans="1:10" ht="11.25">
      <c r="A442" s="38"/>
      <c r="B442" s="39"/>
      <c r="C442" s="40">
        <v>2044</v>
      </c>
      <c r="D442" s="41" t="s">
        <v>83</v>
      </c>
      <c r="E442" s="42" t="s">
        <v>11</v>
      </c>
      <c r="F442" s="43">
        <v>13.290263</v>
      </c>
      <c r="G442" s="44">
        <v>0.45</v>
      </c>
      <c r="H442" s="39"/>
      <c r="I442" s="45">
        <v>5.9806185</v>
      </c>
      <c r="J442" s="39"/>
    </row>
    <row r="443" spans="1:10" ht="11.25">
      <c r="A443" s="38"/>
      <c r="B443" s="39"/>
      <c r="C443" s="40"/>
      <c r="D443" s="41"/>
      <c r="E443" s="42"/>
      <c r="F443" s="43"/>
      <c r="G443" s="44"/>
      <c r="H443" s="39"/>
      <c r="I443" s="45"/>
      <c r="J443" s="45">
        <f>SUM(I441:I442)</f>
        <v>14.0617484</v>
      </c>
    </row>
    <row r="444" spans="1:10" ht="11.25">
      <c r="A444" s="38"/>
      <c r="B444" s="39"/>
      <c r="C444" s="40">
        <v>52433</v>
      </c>
      <c r="D444" s="41" t="s">
        <v>309</v>
      </c>
      <c r="E444" s="42" t="s">
        <v>25</v>
      </c>
      <c r="F444" s="48">
        <v>5.31</v>
      </c>
      <c r="G444" s="44">
        <v>1.1</v>
      </c>
      <c r="H444" s="39"/>
      <c r="I444" s="49">
        <v>5.84001</v>
      </c>
      <c r="J444" s="39"/>
    </row>
    <row r="445" ht="11.25">
      <c r="I445" s="32"/>
    </row>
    <row r="446" spans="1:10" ht="11.25">
      <c r="A446" s="34">
        <v>90205</v>
      </c>
      <c r="B446" s="55" t="s">
        <v>142</v>
      </c>
      <c r="C446" s="55"/>
      <c r="D446" s="55"/>
      <c r="E446" s="55"/>
      <c r="F446" s="55"/>
      <c r="G446" s="55"/>
      <c r="H446" s="35" t="s">
        <v>25</v>
      </c>
      <c r="I446" s="36"/>
      <c r="J446" s="37">
        <v>21.69</v>
      </c>
    </row>
    <row r="447" spans="1:10" ht="11.25">
      <c r="A447" s="38"/>
      <c r="B447" s="39"/>
      <c r="C447" s="40">
        <v>2041</v>
      </c>
      <c r="D447" s="41" t="s">
        <v>82</v>
      </c>
      <c r="E447" s="42" t="s">
        <v>11</v>
      </c>
      <c r="F447" s="43">
        <v>17.958066</v>
      </c>
      <c r="G447" s="44">
        <v>0.45</v>
      </c>
      <c r="H447" s="39"/>
      <c r="I447" s="45">
        <v>8.0811299</v>
      </c>
      <c r="J447" s="39"/>
    </row>
    <row r="448" spans="1:10" ht="11.25">
      <c r="A448" s="38"/>
      <c r="B448" s="39"/>
      <c r="C448" s="40">
        <v>2044</v>
      </c>
      <c r="D448" s="41" t="s">
        <v>83</v>
      </c>
      <c r="E448" s="42" t="s">
        <v>11</v>
      </c>
      <c r="F448" s="43">
        <v>13.290263</v>
      </c>
      <c r="G448" s="44">
        <v>0.45</v>
      </c>
      <c r="H448" s="39"/>
      <c r="I448" s="45">
        <v>5.9806185</v>
      </c>
      <c r="J448" s="39"/>
    </row>
    <row r="449" spans="1:10" ht="11.25">
      <c r="A449" s="38"/>
      <c r="B449" s="39"/>
      <c r="C449" s="40"/>
      <c r="D449" s="41"/>
      <c r="E449" s="42"/>
      <c r="F449" s="43"/>
      <c r="G449" s="44"/>
      <c r="H449" s="39"/>
      <c r="I449" s="45"/>
      <c r="J449" s="45">
        <f>SUM(I447:I448)</f>
        <v>14.0617484</v>
      </c>
    </row>
    <row r="450" spans="1:10" ht="11.25">
      <c r="A450" s="38"/>
      <c r="B450" s="39"/>
      <c r="C450" s="40">
        <v>52434</v>
      </c>
      <c r="D450" s="41" t="s">
        <v>310</v>
      </c>
      <c r="E450" s="42" t="s">
        <v>25</v>
      </c>
      <c r="F450" s="48">
        <v>6.93</v>
      </c>
      <c r="G450" s="44">
        <v>1.1</v>
      </c>
      <c r="H450" s="39"/>
      <c r="I450" s="49">
        <v>7.62762</v>
      </c>
      <c r="J450" s="39"/>
    </row>
    <row r="451" spans="1:10" ht="11.25">
      <c r="A451" s="11"/>
      <c r="B451" s="12"/>
      <c r="C451" s="13"/>
      <c r="D451" s="14"/>
      <c r="E451" s="8"/>
      <c r="F451" s="15"/>
      <c r="G451" s="16"/>
      <c r="H451" s="12"/>
      <c r="I451" s="17"/>
      <c r="J451" s="12"/>
    </row>
    <row r="452" spans="1:10" ht="11.25">
      <c r="A452" s="34">
        <v>90207</v>
      </c>
      <c r="B452" s="55" t="s">
        <v>143</v>
      </c>
      <c r="C452" s="55"/>
      <c r="D452" s="55"/>
      <c r="E452" s="55"/>
      <c r="F452" s="55"/>
      <c r="G452" s="55"/>
      <c r="H452" s="35" t="s">
        <v>25</v>
      </c>
      <c r="I452" s="36"/>
      <c r="J452" s="37">
        <v>35.26</v>
      </c>
    </row>
    <row r="453" spans="1:10" ht="11.25">
      <c r="A453" s="38"/>
      <c r="B453" s="39"/>
      <c r="C453" s="40">
        <v>2041</v>
      </c>
      <c r="D453" s="41" t="s">
        <v>82</v>
      </c>
      <c r="E453" s="42" t="s">
        <v>11</v>
      </c>
      <c r="F453" s="43">
        <v>17.958066</v>
      </c>
      <c r="G453" s="44">
        <v>0.6</v>
      </c>
      <c r="H453" s="39"/>
      <c r="I453" s="45">
        <v>10.7748399</v>
      </c>
      <c r="J453" s="39"/>
    </row>
    <row r="454" spans="1:10" ht="11.25">
      <c r="A454" s="38"/>
      <c r="B454" s="39"/>
      <c r="C454" s="40">
        <v>2044</v>
      </c>
      <c r="D454" s="41" t="s">
        <v>83</v>
      </c>
      <c r="E454" s="42" t="s">
        <v>11</v>
      </c>
      <c r="F454" s="43">
        <v>13.290263</v>
      </c>
      <c r="G454" s="44">
        <v>0.6</v>
      </c>
      <c r="H454" s="39"/>
      <c r="I454" s="45">
        <v>7.974158</v>
      </c>
      <c r="J454" s="39"/>
    </row>
    <row r="455" spans="1:10" ht="11.25">
      <c r="A455" s="38"/>
      <c r="B455" s="39"/>
      <c r="C455" s="40"/>
      <c r="D455" s="41"/>
      <c r="E455" s="42"/>
      <c r="F455" s="43"/>
      <c r="G455" s="44"/>
      <c r="H455" s="39"/>
      <c r="I455" s="45"/>
      <c r="J455" s="45">
        <f>SUM(I453:I454)</f>
        <v>18.7489979</v>
      </c>
    </row>
    <row r="456" spans="1:10" ht="11.25">
      <c r="A456" s="38"/>
      <c r="B456" s="39"/>
      <c r="C456" s="40">
        <v>52436</v>
      </c>
      <c r="D456" s="41" t="s">
        <v>311</v>
      </c>
      <c r="E456" s="42" t="s">
        <v>25</v>
      </c>
      <c r="F456" s="48">
        <v>15.01</v>
      </c>
      <c r="G456" s="44">
        <v>1.1</v>
      </c>
      <c r="H456" s="39"/>
      <c r="I456" s="49">
        <v>16.50891</v>
      </c>
      <c r="J456" s="39"/>
    </row>
    <row r="457" spans="1:10" ht="11.25">
      <c r="A457" s="11"/>
      <c r="B457" s="12"/>
      <c r="C457" s="13"/>
      <c r="D457" s="14"/>
      <c r="E457" s="8"/>
      <c r="F457" s="20"/>
      <c r="G457" s="16"/>
      <c r="H457" s="12"/>
      <c r="I457" s="21"/>
      <c r="J457" s="12"/>
    </row>
    <row r="458" spans="1:10" ht="11.25">
      <c r="A458" s="34">
        <v>90211</v>
      </c>
      <c r="B458" s="55" t="s">
        <v>144</v>
      </c>
      <c r="C458" s="55"/>
      <c r="D458" s="55"/>
      <c r="E458" s="55"/>
      <c r="F458" s="55"/>
      <c r="G458" s="55"/>
      <c r="H458" s="35" t="s">
        <v>25</v>
      </c>
      <c r="I458" s="36"/>
      <c r="J458" s="37">
        <v>21.38</v>
      </c>
    </row>
    <row r="459" spans="1:10" ht="11.25">
      <c r="A459" s="38"/>
      <c r="B459" s="39"/>
      <c r="C459" s="40">
        <v>2041</v>
      </c>
      <c r="D459" s="41" t="s">
        <v>82</v>
      </c>
      <c r="E459" s="42" t="s">
        <v>11</v>
      </c>
      <c r="F459" s="43">
        <v>17.958066</v>
      </c>
      <c r="G459" s="44">
        <v>0.5</v>
      </c>
      <c r="H459" s="39"/>
      <c r="I459" s="45">
        <v>8.9790332</v>
      </c>
      <c r="J459" s="39"/>
    </row>
    <row r="460" spans="1:10" ht="11.25">
      <c r="A460" s="38"/>
      <c r="B460" s="39"/>
      <c r="C460" s="40">
        <v>2044</v>
      </c>
      <c r="D460" s="41" t="s">
        <v>83</v>
      </c>
      <c r="E460" s="42" t="s">
        <v>11</v>
      </c>
      <c r="F460" s="43">
        <v>13.290263</v>
      </c>
      <c r="G460" s="44">
        <v>0.5</v>
      </c>
      <c r="H460" s="39"/>
      <c r="I460" s="45">
        <v>6.6451317</v>
      </c>
      <c r="J460" s="39"/>
    </row>
    <row r="461" spans="1:10" ht="11.25">
      <c r="A461" s="38"/>
      <c r="B461" s="39"/>
      <c r="C461" s="40"/>
      <c r="D461" s="41"/>
      <c r="E461" s="42"/>
      <c r="F461" s="43"/>
      <c r="G461" s="44"/>
      <c r="H461" s="39"/>
      <c r="I461" s="45"/>
      <c r="J461" s="45">
        <f>SUM(I459:I460)</f>
        <v>15.6241649</v>
      </c>
    </row>
    <row r="462" spans="1:10" ht="22.5">
      <c r="A462" s="38"/>
      <c r="B462" s="39"/>
      <c r="C462" s="40">
        <v>51631</v>
      </c>
      <c r="D462" s="41" t="s">
        <v>312</v>
      </c>
      <c r="E462" s="42" t="s">
        <v>25</v>
      </c>
      <c r="F462" s="48">
        <v>5.48</v>
      </c>
      <c r="G462" s="44">
        <v>1.05</v>
      </c>
      <c r="H462" s="39"/>
      <c r="I462" s="49">
        <v>5.758935</v>
      </c>
      <c r="J462" s="39"/>
    </row>
    <row r="463" spans="1:10" ht="11.25">
      <c r="A463" s="11"/>
      <c r="B463" s="12"/>
      <c r="C463" s="13"/>
      <c r="D463" s="14"/>
      <c r="E463" s="8"/>
      <c r="F463" s="20"/>
      <c r="G463" s="16"/>
      <c r="H463" s="12"/>
      <c r="I463" s="21"/>
      <c r="J463" s="12"/>
    </row>
    <row r="464" spans="1:10" ht="11.25">
      <c r="A464" s="34">
        <v>90212</v>
      </c>
      <c r="B464" s="55" t="s">
        <v>145</v>
      </c>
      <c r="C464" s="55"/>
      <c r="D464" s="55"/>
      <c r="E464" s="55"/>
      <c r="F464" s="55"/>
      <c r="G464" s="55"/>
      <c r="H464" s="35" t="s">
        <v>25</v>
      </c>
      <c r="I464" s="36"/>
      <c r="J464" s="37">
        <v>22.88</v>
      </c>
    </row>
    <row r="465" spans="1:10" ht="11.25">
      <c r="A465" s="38"/>
      <c r="B465" s="39"/>
      <c r="C465" s="40">
        <v>2041</v>
      </c>
      <c r="D465" s="41" t="s">
        <v>82</v>
      </c>
      <c r="E465" s="42" t="s">
        <v>11</v>
      </c>
      <c r="F465" s="43">
        <v>17.958066</v>
      </c>
      <c r="G465" s="44">
        <v>0.5</v>
      </c>
      <c r="H465" s="39"/>
      <c r="I465" s="45">
        <v>8.9790332</v>
      </c>
      <c r="J465" s="39"/>
    </row>
    <row r="466" spans="1:10" ht="11.25">
      <c r="A466" s="38"/>
      <c r="B466" s="39"/>
      <c r="C466" s="40">
        <v>2044</v>
      </c>
      <c r="D466" s="41" t="s">
        <v>83</v>
      </c>
      <c r="E466" s="42" t="s">
        <v>11</v>
      </c>
      <c r="F466" s="43">
        <v>13.290263</v>
      </c>
      <c r="G466" s="44">
        <v>0.5</v>
      </c>
      <c r="H466" s="39"/>
      <c r="I466" s="45">
        <v>6.6451317</v>
      </c>
      <c r="J466" s="39"/>
    </row>
    <row r="467" spans="1:10" ht="11.25">
      <c r="A467" s="38"/>
      <c r="B467" s="39"/>
      <c r="C467" s="40"/>
      <c r="D467" s="41"/>
      <c r="E467" s="42"/>
      <c r="F467" s="43"/>
      <c r="G467" s="44"/>
      <c r="H467" s="39"/>
      <c r="I467" s="45"/>
      <c r="J467" s="45">
        <f>SUM(I465:I466)</f>
        <v>15.6241649</v>
      </c>
    </row>
    <row r="468" spans="1:10" ht="22.5">
      <c r="A468" s="38"/>
      <c r="B468" s="39"/>
      <c r="C468" s="40">
        <v>51632</v>
      </c>
      <c r="D468" s="41" t="s">
        <v>313</v>
      </c>
      <c r="E468" s="42" t="s">
        <v>25</v>
      </c>
      <c r="F468" s="48">
        <v>6.91</v>
      </c>
      <c r="G468" s="44">
        <v>1.05</v>
      </c>
      <c r="H468" s="39"/>
      <c r="I468" s="49">
        <v>7.259805</v>
      </c>
      <c r="J468" s="39"/>
    </row>
    <row r="469" spans="1:10" ht="11.25">
      <c r="A469" s="11"/>
      <c r="B469" s="12"/>
      <c r="C469" s="13"/>
      <c r="D469" s="14"/>
      <c r="E469" s="8"/>
      <c r="F469" s="20"/>
      <c r="G469" s="16"/>
      <c r="H469" s="12"/>
      <c r="I469" s="21"/>
      <c r="J469" s="12"/>
    </row>
    <row r="470" spans="1:10" ht="11.25">
      <c r="A470" s="34">
        <v>90506</v>
      </c>
      <c r="B470" s="55" t="s">
        <v>146</v>
      </c>
      <c r="C470" s="55"/>
      <c r="D470" s="55"/>
      <c r="E470" s="55"/>
      <c r="F470" s="55"/>
      <c r="G470" s="55"/>
      <c r="H470" s="35" t="s">
        <v>45</v>
      </c>
      <c r="I470" s="36"/>
      <c r="J470" s="37">
        <v>269.5</v>
      </c>
    </row>
    <row r="471" spans="1:10" ht="11.25">
      <c r="A471" s="38"/>
      <c r="B471" s="39"/>
      <c r="C471" s="40">
        <v>2020</v>
      </c>
      <c r="D471" s="41" t="s">
        <v>23</v>
      </c>
      <c r="E471" s="42" t="s">
        <v>11</v>
      </c>
      <c r="F471" s="43">
        <v>15.038243</v>
      </c>
      <c r="G471" s="44">
        <v>0.88</v>
      </c>
      <c r="H471" s="39"/>
      <c r="I471" s="45">
        <v>13.2336537</v>
      </c>
      <c r="J471" s="39"/>
    </row>
    <row r="472" spans="1:10" ht="11.25">
      <c r="A472" s="38"/>
      <c r="B472" s="39"/>
      <c r="C472" s="40">
        <v>2041</v>
      </c>
      <c r="D472" s="41" t="s">
        <v>82</v>
      </c>
      <c r="E472" s="42" t="s">
        <v>11</v>
      </c>
      <c r="F472" s="43">
        <v>17.958066</v>
      </c>
      <c r="G472" s="44">
        <v>0.88</v>
      </c>
      <c r="H472" s="39"/>
      <c r="I472" s="45">
        <v>15.8030985</v>
      </c>
      <c r="J472" s="39"/>
    </row>
    <row r="473" spans="1:10" ht="11.25">
      <c r="A473" s="38"/>
      <c r="B473" s="39"/>
      <c r="C473" s="40">
        <v>2044</v>
      </c>
      <c r="D473" s="41" t="s">
        <v>83</v>
      </c>
      <c r="E473" s="42" t="s">
        <v>11</v>
      </c>
      <c r="F473" s="43">
        <v>13.290263</v>
      </c>
      <c r="G473" s="44">
        <v>0.88</v>
      </c>
      <c r="H473" s="39"/>
      <c r="I473" s="45">
        <v>11.6954317</v>
      </c>
      <c r="J473" s="39"/>
    </row>
    <row r="474" spans="1:10" ht="11.25">
      <c r="A474" s="38"/>
      <c r="B474" s="39"/>
      <c r="C474" s="40"/>
      <c r="D474" s="41"/>
      <c r="E474" s="42"/>
      <c r="F474" s="43"/>
      <c r="G474" s="44"/>
      <c r="H474" s="39"/>
      <c r="I474" s="45"/>
      <c r="J474" s="45">
        <f>SUM(I471:I473)</f>
        <v>40.7321839</v>
      </c>
    </row>
    <row r="475" spans="1:10" ht="22.5">
      <c r="A475" s="38"/>
      <c r="B475" s="39"/>
      <c r="C475" s="40">
        <v>51216</v>
      </c>
      <c r="D475" s="41" t="s">
        <v>314</v>
      </c>
      <c r="E475" s="42" t="s">
        <v>44</v>
      </c>
      <c r="F475" s="48">
        <v>228.77</v>
      </c>
      <c r="G475" s="44">
        <v>1</v>
      </c>
      <c r="H475" s="39"/>
      <c r="I475" s="49">
        <v>228.7709</v>
      </c>
      <c r="J475" s="39"/>
    </row>
    <row r="476" spans="1:10" ht="11.25">
      <c r="A476" s="11"/>
      <c r="B476" s="12"/>
      <c r="C476" s="13"/>
      <c r="D476" s="14"/>
      <c r="E476" s="8"/>
      <c r="F476" s="15"/>
      <c r="G476" s="16"/>
      <c r="H476" s="12"/>
      <c r="I476" s="17"/>
      <c r="J476" s="12"/>
    </row>
    <row r="477" spans="1:10" ht="11.25">
      <c r="A477" s="34">
        <v>91251</v>
      </c>
      <c r="B477" s="55" t="s">
        <v>147</v>
      </c>
      <c r="C477" s="55"/>
      <c r="D477" s="55"/>
      <c r="E477" s="55"/>
      <c r="F477" s="55"/>
      <c r="G477" s="55"/>
      <c r="H477" s="35" t="s">
        <v>45</v>
      </c>
      <c r="I477" s="36"/>
      <c r="J477" s="37">
        <v>1362.7</v>
      </c>
    </row>
    <row r="478" spans="1:10" ht="11.25">
      <c r="A478" s="38"/>
      <c r="B478" s="39"/>
      <c r="C478" s="40">
        <v>2041</v>
      </c>
      <c r="D478" s="41" t="s">
        <v>82</v>
      </c>
      <c r="E478" s="42" t="s">
        <v>11</v>
      </c>
      <c r="F478" s="43">
        <v>17.958066</v>
      </c>
      <c r="G478" s="44">
        <v>6.2</v>
      </c>
      <c r="H478" s="39"/>
      <c r="I478" s="45">
        <v>111.3400122</v>
      </c>
      <c r="J478" s="39"/>
    </row>
    <row r="479" spans="1:10" ht="11.25">
      <c r="A479" s="38"/>
      <c r="B479" s="39"/>
      <c r="C479" s="40">
        <v>2044</v>
      </c>
      <c r="D479" s="41" t="s">
        <v>83</v>
      </c>
      <c r="E479" s="42" t="s">
        <v>11</v>
      </c>
      <c r="F479" s="43">
        <v>13.290263</v>
      </c>
      <c r="G479" s="44">
        <v>6.2</v>
      </c>
      <c r="H479" s="39"/>
      <c r="I479" s="45">
        <v>82.3996326</v>
      </c>
      <c r="J479" s="39"/>
    </row>
    <row r="480" spans="1:10" ht="11.25">
      <c r="A480" s="38"/>
      <c r="B480" s="39"/>
      <c r="C480" s="40"/>
      <c r="D480" s="41"/>
      <c r="E480" s="42"/>
      <c r="F480" s="43"/>
      <c r="G480" s="44"/>
      <c r="H480" s="39"/>
      <c r="I480" s="45"/>
      <c r="J480" s="45">
        <f>SUM(I478:I479)</f>
        <v>193.7396448</v>
      </c>
    </row>
    <row r="481" spans="1:10" ht="22.5">
      <c r="A481" s="38"/>
      <c r="B481" s="39"/>
      <c r="C481" s="40">
        <v>17040</v>
      </c>
      <c r="D481" s="41" t="s">
        <v>60</v>
      </c>
      <c r="E481" s="42" t="s">
        <v>44</v>
      </c>
      <c r="F481" s="48">
        <v>0.33</v>
      </c>
      <c r="G481" s="44">
        <v>8</v>
      </c>
      <c r="H481" s="39"/>
      <c r="I481" s="49">
        <v>2.6688</v>
      </c>
      <c r="J481" s="39"/>
    </row>
    <row r="482" spans="1:10" ht="22.5">
      <c r="A482" s="38"/>
      <c r="B482" s="39"/>
      <c r="C482" s="40">
        <v>51245</v>
      </c>
      <c r="D482" s="41" t="s">
        <v>315</v>
      </c>
      <c r="E482" s="42" t="s">
        <v>44</v>
      </c>
      <c r="F482" s="48">
        <v>273.87</v>
      </c>
      <c r="G482" s="44">
        <v>1</v>
      </c>
      <c r="H482" s="39"/>
      <c r="I482" s="49">
        <v>273.87</v>
      </c>
      <c r="J482" s="39"/>
    </row>
    <row r="483" spans="1:10" ht="11.25">
      <c r="A483" s="38"/>
      <c r="B483" s="39"/>
      <c r="C483" s="40">
        <v>52410</v>
      </c>
      <c r="D483" s="41" t="s">
        <v>316</v>
      </c>
      <c r="E483" s="42" t="s">
        <v>25</v>
      </c>
      <c r="F483" s="48">
        <v>1.13</v>
      </c>
      <c r="G483" s="44">
        <v>3</v>
      </c>
      <c r="H483" s="39"/>
      <c r="I483" s="49">
        <v>3.3996</v>
      </c>
      <c r="J483" s="39"/>
    </row>
    <row r="484" spans="1:10" ht="11.25">
      <c r="A484" s="38"/>
      <c r="B484" s="39"/>
      <c r="C484" s="40">
        <v>53250</v>
      </c>
      <c r="D484" s="41" t="s">
        <v>317</v>
      </c>
      <c r="E484" s="42" t="s">
        <v>44</v>
      </c>
      <c r="F484" s="48">
        <v>138.38</v>
      </c>
      <c r="G484" s="44">
        <v>2</v>
      </c>
      <c r="H484" s="39"/>
      <c r="I484" s="49">
        <v>276.7686</v>
      </c>
      <c r="J484" s="39"/>
    </row>
    <row r="485" spans="1:10" ht="11.25">
      <c r="A485" s="38"/>
      <c r="B485" s="39"/>
      <c r="C485" s="40">
        <v>53271</v>
      </c>
      <c r="D485" s="41" t="s">
        <v>318</v>
      </c>
      <c r="E485" s="42" t="s">
        <v>44</v>
      </c>
      <c r="F485" s="48">
        <v>110.39</v>
      </c>
      <c r="G485" s="44">
        <v>3</v>
      </c>
      <c r="H485" s="39"/>
      <c r="I485" s="49">
        <v>331.1706</v>
      </c>
      <c r="J485" s="39"/>
    </row>
    <row r="486" spans="1:10" ht="11.25">
      <c r="A486" s="38"/>
      <c r="B486" s="39"/>
      <c r="C486" s="40">
        <v>53281</v>
      </c>
      <c r="D486" s="41" t="s">
        <v>319</v>
      </c>
      <c r="E486" s="42" t="s">
        <v>44</v>
      </c>
      <c r="F486" s="48">
        <v>40.52</v>
      </c>
      <c r="G486" s="44">
        <v>1</v>
      </c>
      <c r="H486" s="39"/>
      <c r="I486" s="49">
        <v>40.5191</v>
      </c>
      <c r="J486" s="39"/>
    </row>
    <row r="487" spans="1:10" ht="11.25">
      <c r="A487" s="38"/>
      <c r="B487" s="39"/>
      <c r="C487" s="40">
        <v>53645</v>
      </c>
      <c r="D487" s="41" t="s">
        <v>320</v>
      </c>
      <c r="E487" s="42" t="s">
        <v>44</v>
      </c>
      <c r="F487" s="48">
        <v>1.28</v>
      </c>
      <c r="G487" s="44">
        <v>8</v>
      </c>
      <c r="H487" s="39"/>
      <c r="I487" s="49">
        <v>10.2512</v>
      </c>
      <c r="J487" s="39"/>
    </row>
    <row r="488" spans="1:10" ht="11.25">
      <c r="A488" s="38"/>
      <c r="B488" s="39"/>
      <c r="C488" s="40">
        <v>53660</v>
      </c>
      <c r="D488" s="41" t="s">
        <v>321</v>
      </c>
      <c r="E488" s="42" t="s">
        <v>44</v>
      </c>
      <c r="F488" s="48">
        <v>7.08</v>
      </c>
      <c r="G488" s="44">
        <v>8</v>
      </c>
      <c r="H488" s="39"/>
      <c r="I488" s="49">
        <v>56.6728</v>
      </c>
      <c r="J488" s="39"/>
    </row>
    <row r="489" spans="1:10" ht="22.5">
      <c r="A489" s="38"/>
      <c r="B489" s="39"/>
      <c r="C489" s="40">
        <v>54410</v>
      </c>
      <c r="D489" s="41" t="s">
        <v>322</v>
      </c>
      <c r="E489" s="42" t="s">
        <v>44</v>
      </c>
      <c r="F489" s="48">
        <v>171.87</v>
      </c>
      <c r="G489" s="44">
        <v>1</v>
      </c>
      <c r="H489" s="39"/>
      <c r="I489" s="49">
        <v>171.8712</v>
      </c>
      <c r="J489" s="39"/>
    </row>
    <row r="490" spans="1:10" ht="22.5">
      <c r="A490" s="38"/>
      <c r="B490" s="39"/>
      <c r="C490" s="40">
        <v>58421</v>
      </c>
      <c r="D490" s="41" t="s">
        <v>323</v>
      </c>
      <c r="E490" s="42" t="s">
        <v>44</v>
      </c>
      <c r="F490" s="48">
        <v>0.44</v>
      </c>
      <c r="G490" s="44">
        <v>4</v>
      </c>
      <c r="H490" s="39"/>
      <c r="I490" s="49">
        <v>1.768</v>
      </c>
      <c r="J490" s="39"/>
    </row>
    <row r="491" spans="1:10" ht="11.25">
      <c r="A491" s="11"/>
      <c r="B491" s="12"/>
      <c r="C491" s="13"/>
      <c r="D491" s="14"/>
      <c r="E491" s="8"/>
      <c r="F491" s="20"/>
      <c r="G491" s="16"/>
      <c r="H491" s="12"/>
      <c r="I491" s="21"/>
      <c r="J491" s="17">
        <f>SUM(I481:I490)</f>
        <v>1168.9599</v>
      </c>
    </row>
    <row r="492" spans="1:10" ht="11.25">
      <c r="A492" s="11"/>
      <c r="B492" s="12"/>
      <c r="C492" s="13"/>
      <c r="D492" s="14"/>
      <c r="E492" s="8"/>
      <c r="F492" s="20"/>
      <c r="G492" s="16"/>
      <c r="H492" s="12"/>
      <c r="I492" s="21"/>
      <c r="J492" s="12"/>
    </row>
    <row r="493" spans="1:10" ht="11.25">
      <c r="A493" s="34">
        <v>99011</v>
      </c>
      <c r="B493" s="55" t="s">
        <v>148</v>
      </c>
      <c r="C493" s="55"/>
      <c r="D493" s="55"/>
      <c r="E493" s="55"/>
      <c r="F493" s="55"/>
      <c r="G493" s="55"/>
      <c r="H493" s="35" t="s">
        <v>45</v>
      </c>
      <c r="I493" s="36"/>
      <c r="J493" s="37">
        <v>614.16</v>
      </c>
    </row>
    <row r="494" spans="1:10" ht="11.25">
      <c r="A494" s="38"/>
      <c r="B494" s="39"/>
      <c r="C494" s="40">
        <v>65001</v>
      </c>
      <c r="D494" s="41" t="s">
        <v>324</v>
      </c>
      <c r="E494" s="42" t="s">
        <v>44</v>
      </c>
      <c r="F494" s="48">
        <v>321.9</v>
      </c>
      <c r="G494" s="44">
        <v>1</v>
      </c>
      <c r="H494" s="39"/>
      <c r="I494" s="49">
        <v>321.8974</v>
      </c>
      <c r="J494" s="39"/>
    </row>
    <row r="495" spans="1:10" ht="11.25">
      <c r="A495" s="38"/>
      <c r="B495" s="39"/>
      <c r="C495" s="40">
        <v>65002</v>
      </c>
      <c r="D495" s="41" t="s">
        <v>325</v>
      </c>
      <c r="E495" s="42" t="s">
        <v>44</v>
      </c>
      <c r="F495" s="48">
        <v>49.22</v>
      </c>
      <c r="G495" s="44">
        <v>1</v>
      </c>
      <c r="H495" s="39"/>
      <c r="I495" s="49">
        <v>49.2244</v>
      </c>
      <c r="J495" s="39"/>
    </row>
    <row r="496" spans="1:10" ht="22.5">
      <c r="A496" s="38"/>
      <c r="B496" s="39"/>
      <c r="C496" s="40">
        <v>65003</v>
      </c>
      <c r="D496" s="41" t="s">
        <v>326</v>
      </c>
      <c r="E496" s="42" t="s">
        <v>44</v>
      </c>
      <c r="F496" s="48">
        <v>56.78</v>
      </c>
      <c r="G496" s="44">
        <v>1</v>
      </c>
      <c r="H496" s="39"/>
      <c r="I496" s="49">
        <v>56.784</v>
      </c>
      <c r="J496" s="39"/>
    </row>
    <row r="497" spans="1:10" ht="22.5">
      <c r="A497" s="38"/>
      <c r="B497" s="39"/>
      <c r="C497" s="40">
        <v>65004</v>
      </c>
      <c r="D497" s="41" t="s">
        <v>327</v>
      </c>
      <c r="E497" s="42" t="s">
        <v>44</v>
      </c>
      <c r="F497" s="48">
        <v>186.25</v>
      </c>
      <c r="G497" s="44">
        <v>1</v>
      </c>
      <c r="H497" s="39"/>
      <c r="I497" s="49">
        <v>186.2513</v>
      </c>
      <c r="J497" s="39"/>
    </row>
    <row r="498" spans="1:10" ht="11.25">
      <c r="A498" s="11"/>
      <c r="B498" s="12"/>
      <c r="C498" s="13"/>
      <c r="D498" s="14"/>
      <c r="E498" s="8"/>
      <c r="F498" s="15"/>
      <c r="G498" s="16"/>
      <c r="H498" s="12"/>
      <c r="I498" s="17"/>
      <c r="J498" s="12"/>
    </row>
    <row r="499" spans="1:10" ht="11.25">
      <c r="A499" s="34">
        <v>90527</v>
      </c>
      <c r="B499" s="55" t="s">
        <v>149</v>
      </c>
      <c r="C499" s="55"/>
      <c r="D499" s="55"/>
      <c r="E499" s="55"/>
      <c r="F499" s="55"/>
      <c r="G499" s="55"/>
      <c r="H499" s="35" t="s">
        <v>45</v>
      </c>
      <c r="I499" s="36"/>
      <c r="J499" s="37">
        <v>8.75</v>
      </c>
    </row>
    <row r="500" spans="1:10" ht="11.25">
      <c r="A500" s="38"/>
      <c r="B500" s="39"/>
      <c r="C500" s="40">
        <v>2041</v>
      </c>
      <c r="D500" s="41" t="s">
        <v>82</v>
      </c>
      <c r="E500" s="42" t="s">
        <v>11</v>
      </c>
      <c r="F500" s="43">
        <v>17.958066</v>
      </c>
      <c r="G500" s="44">
        <v>0.4</v>
      </c>
      <c r="H500" s="39"/>
      <c r="I500" s="45">
        <v>7.1832266</v>
      </c>
      <c r="J500" s="39"/>
    </row>
    <row r="501" spans="1:10" ht="22.5">
      <c r="A501" s="38"/>
      <c r="B501" s="39"/>
      <c r="C501" s="40">
        <v>54804</v>
      </c>
      <c r="D501" s="41" t="s">
        <v>328</v>
      </c>
      <c r="E501" s="42" t="s">
        <v>44</v>
      </c>
      <c r="F501" s="48">
        <v>1.57</v>
      </c>
      <c r="G501" s="44">
        <v>1</v>
      </c>
      <c r="H501" s="39"/>
      <c r="I501" s="49">
        <v>1.5717</v>
      </c>
      <c r="J501" s="39"/>
    </row>
    <row r="502" spans="1:10" ht="11.25">
      <c r="A502" s="11"/>
      <c r="B502" s="12"/>
      <c r="C502" s="13"/>
      <c r="D502" s="14"/>
      <c r="E502" s="8"/>
      <c r="F502" s="15"/>
      <c r="G502" s="16"/>
      <c r="H502" s="12"/>
      <c r="I502" s="17"/>
      <c r="J502" s="12"/>
    </row>
    <row r="503" spans="1:10" ht="11.25">
      <c r="A503" s="34">
        <v>90529</v>
      </c>
      <c r="B503" s="55" t="s">
        <v>150</v>
      </c>
      <c r="C503" s="55"/>
      <c r="D503" s="55"/>
      <c r="E503" s="55"/>
      <c r="F503" s="55"/>
      <c r="G503" s="55"/>
      <c r="H503" s="35" t="s">
        <v>45</v>
      </c>
      <c r="I503" s="36"/>
      <c r="J503" s="37">
        <v>21.42</v>
      </c>
    </row>
    <row r="504" spans="1:10" ht="11.25">
      <c r="A504" s="38"/>
      <c r="B504" s="39"/>
      <c r="C504" s="40">
        <v>2041</v>
      </c>
      <c r="D504" s="41" t="s">
        <v>82</v>
      </c>
      <c r="E504" s="42" t="s">
        <v>11</v>
      </c>
      <c r="F504" s="43">
        <v>17.958066</v>
      </c>
      <c r="G504" s="44">
        <v>0.5</v>
      </c>
      <c r="H504" s="39"/>
      <c r="I504" s="45">
        <v>8.9790332</v>
      </c>
      <c r="J504" s="39"/>
    </row>
    <row r="505" spans="1:10" ht="11.25">
      <c r="A505" s="38"/>
      <c r="B505" s="39"/>
      <c r="C505" s="40">
        <v>54863</v>
      </c>
      <c r="D505" s="41" t="s">
        <v>329</v>
      </c>
      <c r="E505" s="42" t="s">
        <v>44</v>
      </c>
      <c r="F505" s="48">
        <v>12.44</v>
      </c>
      <c r="G505" s="44">
        <v>1</v>
      </c>
      <c r="H505" s="39"/>
      <c r="I505" s="49">
        <v>12.4383</v>
      </c>
      <c r="J505" s="39"/>
    </row>
    <row r="506" spans="1:10" ht="11.25">
      <c r="A506" s="11"/>
      <c r="B506" s="12"/>
      <c r="C506" s="13"/>
      <c r="D506" s="14"/>
      <c r="E506" s="8"/>
      <c r="F506" s="20"/>
      <c r="G506" s="16"/>
      <c r="H506" s="12"/>
      <c r="I506" s="21"/>
      <c r="J506" s="12"/>
    </row>
    <row r="507" spans="1:10" ht="11.25">
      <c r="A507" s="34">
        <v>101094</v>
      </c>
      <c r="B507" s="55" t="s">
        <v>204</v>
      </c>
      <c r="C507" s="55"/>
      <c r="D507" s="55"/>
      <c r="E507" s="55"/>
      <c r="F507" s="55"/>
      <c r="G507" s="55"/>
      <c r="H507" s="35" t="s">
        <v>9</v>
      </c>
      <c r="I507" s="36"/>
      <c r="J507" s="37">
        <v>32.57</v>
      </c>
    </row>
    <row r="508" spans="1:10" ht="11.25">
      <c r="A508" s="38"/>
      <c r="B508" s="39"/>
      <c r="C508" s="40">
        <v>2099</v>
      </c>
      <c r="D508" s="41" t="s">
        <v>12</v>
      </c>
      <c r="E508" s="42" t="s">
        <v>11</v>
      </c>
      <c r="F508" s="43">
        <v>12.062233</v>
      </c>
      <c r="G508" s="44">
        <v>2.7</v>
      </c>
      <c r="H508" s="39"/>
      <c r="I508" s="45">
        <v>32.5680302</v>
      </c>
      <c r="J508" s="39"/>
    </row>
    <row r="509" spans="1:10" ht="11.25">
      <c r="A509" s="11"/>
      <c r="B509" s="12"/>
      <c r="C509" s="13"/>
      <c r="D509" s="14"/>
      <c r="E509" s="8"/>
      <c r="F509" s="20"/>
      <c r="G509" s="16"/>
      <c r="H509" s="12"/>
      <c r="I509" s="21"/>
      <c r="J509" s="12"/>
    </row>
    <row r="510" spans="1:10" ht="11.25">
      <c r="A510" s="34">
        <v>101095</v>
      </c>
      <c r="B510" s="55" t="s">
        <v>205</v>
      </c>
      <c r="C510" s="55"/>
      <c r="D510" s="55"/>
      <c r="E510" s="55"/>
      <c r="F510" s="55"/>
      <c r="G510" s="55"/>
      <c r="H510" s="35" t="s">
        <v>9</v>
      </c>
      <c r="I510" s="36"/>
      <c r="J510" s="37">
        <v>300.59</v>
      </c>
    </row>
    <row r="511" spans="1:10" ht="11.25">
      <c r="A511" s="38"/>
      <c r="B511" s="39"/>
      <c r="C511" s="40">
        <v>2020</v>
      </c>
      <c r="D511" s="41" t="s">
        <v>23</v>
      </c>
      <c r="E511" s="42" t="s">
        <v>11</v>
      </c>
      <c r="F511" s="43">
        <v>15.038243</v>
      </c>
      <c r="G511" s="44">
        <v>2</v>
      </c>
      <c r="H511" s="39"/>
      <c r="I511" s="45">
        <v>30.0764858</v>
      </c>
      <c r="J511" s="39"/>
    </row>
    <row r="512" spans="1:10" ht="11.25">
      <c r="A512" s="38"/>
      <c r="B512" s="39"/>
      <c r="C512" s="40">
        <v>2099</v>
      </c>
      <c r="D512" s="41" t="s">
        <v>12</v>
      </c>
      <c r="E512" s="42" t="s">
        <v>11</v>
      </c>
      <c r="F512" s="43">
        <v>12.062233</v>
      </c>
      <c r="G512" s="44">
        <v>6</v>
      </c>
      <c r="H512" s="39"/>
      <c r="I512" s="45">
        <v>72.3734005</v>
      </c>
      <c r="J512" s="39"/>
    </row>
    <row r="513" spans="1:10" ht="11.25">
      <c r="A513" s="38"/>
      <c r="B513" s="39"/>
      <c r="C513" s="40"/>
      <c r="D513" s="41"/>
      <c r="E513" s="42"/>
      <c r="F513" s="43"/>
      <c r="G513" s="44"/>
      <c r="H513" s="39"/>
      <c r="I513" s="45"/>
      <c r="J513" s="45">
        <f>SUM(I511:I512)</f>
        <v>102.4498863</v>
      </c>
    </row>
    <row r="514" spans="1:10" ht="11.25">
      <c r="A514" s="38"/>
      <c r="B514" s="39"/>
      <c r="C514" s="40">
        <v>10604</v>
      </c>
      <c r="D514" s="41" t="s">
        <v>330</v>
      </c>
      <c r="E514" s="42" t="s">
        <v>9</v>
      </c>
      <c r="F514" s="48">
        <v>188.7</v>
      </c>
      <c r="G514" s="44">
        <v>1.05</v>
      </c>
      <c r="H514" s="39"/>
      <c r="I514" s="49">
        <v>198.1365855</v>
      </c>
      <c r="J514" s="39"/>
    </row>
    <row r="515" spans="1:10" ht="11.25">
      <c r="A515" s="11"/>
      <c r="B515" s="12"/>
      <c r="C515" s="13"/>
      <c r="D515" s="14"/>
      <c r="E515" s="8"/>
      <c r="F515" s="20"/>
      <c r="G515" s="16"/>
      <c r="H515" s="12"/>
      <c r="I515" s="21"/>
      <c r="J515" s="12"/>
    </row>
    <row r="516" spans="1:10" ht="11.25">
      <c r="A516" s="34">
        <v>101096</v>
      </c>
      <c r="B516" s="55" t="s">
        <v>206</v>
      </c>
      <c r="C516" s="55"/>
      <c r="D516" s="55"/>
      <c r="E516" s="55"/>
      <c r="F516" s="55"/>
      <c r="G516" s="55"/>
      <c r="H516" s="35" t="s">
        <v>20</v>
      </c>
      <c r="I516" s="36"/>
      <c r="J516" s="37">
        <v>151.02</v>
      </c>
    </row>
    <row r="517" spans="1:10" ht="11.25">
      <c r="A517" s="38"/>
      <c r="B517" s="39"/>
      <c r="C517" s="40">
        <v>2020</v>
      </c>
      <c r="D517" s="41" t="s">
        <v>23</v>
      </c>
      <c r="E517" s="42" t="s">
        <v>11</v>
      </c>
      <c r="F517" s="43">
        <v>15.038243</v>
      </c>
      <c r="G517" s="44">
        <v>4.03</v>
      </c>
      <c r="H517" s="39"/>
      <c r="I517" s="45">
        <v>60.6041188</v>
      </c>
      <c r="J517" s="39"/>
    </row>
    <row r="518" spans="1:10" ht="11.25">
      <c r="A518" s="38"/>
      <c r="B518" s="39"/>
      <c r="C518" s="40">
        <v>2099</v>
      </c>
      <c r="D518" s="41" t="s">
        <v>12</v>
      </c>
      <c r="E518" s="42" t="s">
        <v>11</v>
      </c>
      <c r="F518" s="43">
        <v>12.062233</v>
      </c>
      <c r="G518" s="44">
        <v>3.0611</v>
      </c>
      <c r="H518" s="39"/>
      <c r="I518" s="45">
        <v>36.9237027</v>
      </c>
      <c r="J518" s="39"/>
    </row>
    <row r="519" spans="1:10" ht="11.25">
      <c r="A519" s="38"/>
      <c r="B519" s="39"/>
      <c r="C519" s="40"/>
      <c r="D519" s="41"/>
      <c r="E519" s="42"/>
      <c r="F519" s="43"/>
      <c r="G519" s="44"/>
      <c r="H519" s="39"/>
      <c r="I519" s="45"/>
      <c r="J519" s="45">
        <f>SUM(I517:I518)</f>
        <v>97.5278215</v>
      </c>
    </row>
    <row r="520" spans="1:10" ht="11.25">
      <c r="A520" s="38"/>
      <c r="B520" s="39"/>
      <c r="C520" s="40">
        <v>10636</v>
      </c>
      <c r="D520" s="41" t="s">
        <v>76</v>
      </c>
      <c r="E520" s="42" t="s">
        <v>9</v>
      </c>
      <c r="F520" s="48">
        <v>320.9</v>
      </c>
      <c r="G520" s="44">
        <v>0.0189</v>
      </c>
      <c r="H520" s="39"/>
      <c r="I520" s="49">
        <v>6.0650591</v>
      </c>
      <c r="J520" s="39"/>
    </row>
    <row r="521" spans="1:10" ht="11.25">
      <c r="A521" s="38"/>
      <c r="B521" s="39"/>
      <c r="C521" s="40">
        <v>10648</v>
      </c>
      <c r="D521" s="41" t="s">
        <v>65</v>
      </c>
      <c r="E521" s="42" t="s">
        <v>9</v>
      </c>
      <c r="F521" s="48">
        <v>362.07</v>
      </c>
      <c r="G521" s="44">
        <v>0.047</v>
      </c>
      <c r="H521" s="39"/>
      <c r="I521" s="49">
        <v>17.0173369</v>
      </c>
      <c r="J521" s="39"/>
    </row>
    <row r="522" spans="1:10" ht="11.25">
      <c r="A522" s="38"/>
      <c r="B522" s="39"/>
      <c r="C522" s="40">
        <v>12580</v>
      </c>
      <c r="D522" s="41" t="s">
        <v>79</v>
      </c>
      <c r="E522" s="42" t="s">
        <v>44</v>
      </c>
      <c r="F522" s="48">
        <v>0.26</v>
      </c>
      <c r="G522" s="44">
        <v>84</v>
      </c>
      <c r="H522" s="39"/>
      <c r="I522" s="49">
        <v>21.588</v>
      </c>
      <c r="J522" s="39"/>
    </row>
    <row r="523" spans="1:10" ht="11.25">
      <c r="A523" s="38"/>
      <c r="B523" s="39"/>
      <c r="C523" s="40">
        <v>14022</v>
      </c>
      <c r="D523" s="41" t="s">
        <v>116</v>
      </c>
      <c r="E523" s="42" t="s">
        <v>31</v>
      </c>
      <c r="F523" s="48">
        <v>18.59</v>
      </c>
      <c r="G523" s="44">
        <v>0.27</v>
      </c>
      <c r="H523" s="39"/>
      <c r="I523" s="49">
        <v>5.018841</v>
      </c>
      <c r="J523" s="39"/>
    </row>
    <row r="524" spans="1:10" ht="11.25">
      <c r="A524" s="38"/>
      <c r="B524" s="39"/>
      <c r="C524" s="40">
        <v>14040</v>
      </c>
      <c r="D524" s="41" t="s">
        <v>118</v>
      </c>
      <c r="E524" s="42" t="s">
        <v>52</v>
      </c>
      <c r="F524" s="48">
        <v>7.61</v>
      </c>
      <c r="G524" s="44">
        <v>0.5</v>
      </c>
      <c r="H524" s="39"/>
      <c r="I524" s="49">
        <v>3.80575</v>
      </c>
      <c r="J524" s="39"/>
    </row>
    <row r="525" spans="9:10" ht="11.25">
      <c r="I525" s="32"/>
      <c r="J525" s="32">
        <f>SUM(I520:I524)</f>
        <v>53.494987</v>
      </c>
    </row>
    <row r="526" spans="1:10" ht="11.25">
      <c r="A526" s="6"/>
      <c r="B526" s="7"/>
      <c r="C526" s="7"/>
      <c r="D526" s="7"/>
      <c r="E526" s="7"/>
      <c r="F526" s="7"/>
      <c r="G526" s="7"/>
      <c r="H526" s="8"/>
      <c r="I526" s="9"/>
      <c r="J526" s="10"/>
    </row>
    <row r="527" spans="1:10" ht="11.25">
      <c r="A527" s="34">
        <v>101098</v>
      </c>
      <c r="B527" s="55" t="s">
        <v>207</v>
      </c>
      <c r="C527" s="55"/>
      <c r="D527" s="55"/>
      <c r="E527" s="55"/>
      <c r="F527" s="55"/>
      <c r="G527" s="55"/>
      <c r="H527" s="35" t="s">
        <v>20</v>
      </c>
      <c r="I527" s="36"/>
      <c r="J527" s="37">
        <v>131.16</v>
      </c>
    </row>
    <row r="528" spans="1:10" ht="11.25">
      <c r="A528" s="38"/>
      <c r="B528" s="39"/>
      <c r="C528" s="40">
        <v>2013</v>
      </c>
      <c r="D528" s="41" t="s">
        <v>21</v>
      </c>
      <c r="E528" s="42" t="s">
        <v>11</v>
      </c>
      <c r="F528" s="43">
        <v>15.134496</v>
      </c>
      <c r="G528" s="44">
        <v>2.42</v>
      </c>
      <c r="H528" s="39"/>
      <c r="I528" s="45">
        <v>36.6254797</v>
      </c>
      <c r="J528" s="39"/>
    </row>
    <row r="529" spans="1:10" ht="11.25">
      <c r="A529" s="38"/>
      <c r="B529" s="39"/>
      <c r="C529" s="40">
        <v>2014</v>
      </c>
      <c r="D529" s="41" t="s">
        <v>46</v>
      </c>
      <c r="E529" s="42" t="s">
        <v>11</v>
      </c>
      <c r="F529" s="43">
        <v>12.671067</v>
      </c>
      <c r="G529" s="44">
        <v>2.42</v>
      </c>
      <c r="H529" s="39"/>
      <c r="I529" s="45">
        <v>30.6639828</v>
      </c>
      <c r="J529" s="39"/>
    </row>
    <row r="530" spans="1:10" ht="11.25">
      <c r="A530" s="38"/>
      <c r="B530" s="39"/>
      <c r="C530" s="40">
        <v>2015</v>
      </c>
      <c r="D530" s="41" t="s">
        <v>22</v>
      </c>
      <c r="E530" s="42" t="s">
        <v>11</v>
      </c>
      <c r="F530" s="43">
        <v>15.250322</v>
      </c>
      <c r="G530" s="44">
        <v>0.46</v>
      </c>
      <c r="H530" s="39"/>
      <c r="I530" s="45">
        <v>7.0151479</v>
      </c>
      <c r="J530" s="39"/>
    </row>
    <row r="531" spans="1:10" ht="11.25">
      <c r="A531" s="38"/>
      <c r="B531" s="39"/>
      <c r="C531" s="40">
        <v>2016</v>
      </c>
      <c r="D531" s="41" t="s">
        <v>73</v>
      </c>
      <c r="E531" s="42" t="s">
        <v>11</v>
      </c>
      <c r="F531" s="43">
        <v>12.6561</v>
      </c>
      <c r="G531" s="44">
        <v>0.46</v>
      </c>
      <c r="H531" s="39"/>
      <c r="I531" s="45">
        <v>5.8218059</v>
      </c>
      <c r="J531" s="39"/>
    </row>
    <row r="532" spans="1:10" ht="11.25">
      <c r="A532" s="38"/>
      <c r="B532" s="39"/>
      <c r="C532" s="40">
        <v>2020</v>
      </c>
      <c r="D532" s="41" t="s">
        <v>23</v>
      </c>
      <c r="E532" s="42" t="s">
        <v>11</v>
      </c>
      <c r="F532" s="43">
        <v>15.038243</v>
      </c>
      <c r="G532" s="44">
        <v>0.3</v>
      </c>
      <c r="H532" s="39"/>
      <c r="I532" s="45">
        <v>4.5114729</v>
      </c>
      <c r="J532" s="39"/>
    </row>
    <row r="533" spans="1:10" ht="11.25">
      <c r="A533" s="38"/>
      <c r="B533" s="39"/>
      <c r="C533" s="40">
        <v>2099</v>
      </c>
      <c r="D533" s="41" t="s">
        <v>12</v>
      </c>
      <c r="E533" s="42" t="s">
        <v>11</v>
      </c>
      <c r="F533" s="43">
        <v>12.062233</v>
      </c>
      <c r="G533" s="44">
        <v>0.8</v>
      </c>
      <c r="H533" s="39"/>
      <c r="I533" s="45">
        <v>9.6497867</v>
      </c>
      <c r="J533" s="39"/>
    </row>
    <row r="534" spans="1:10" ht="11.25">
      <c r="A534" s="38"/>
      <c r="B534" s="39"/>
      <c r="C534" s="40"/>
      <c r="D534" s="41"/>
      <c r="E534" s="42"/>
      <c r="F534" s="43"/>
      <c r="G534" s="44"/>
      <c r="H534" s="39"/>
      <c r="I534" s="45"/>
      <c r="J534" s="45">
        <f>SUM(I528:I533)</f>
        <v>94.28767590000001</v>
      </c>
    </row>
    <row r="535" spans="1:10" ht="11.25">
      <c r="A535" s="38"/>
      <c r="B535" s="39"/>
      <c r="C535" s="40">
        <v>10608</v>
      </c>
      <c r="D535" s="41" t="s">
        <v>75</v>
      </c>
      <c r="E535" s="42" t="s">
        <v>9</v>
      </c>
      <c r="F535" s="48">
        <v>249.03</v>
      </c>
      <c r="G535" s="44">
        <v>0.05</v>
      </c>
      <c r="H535" s="39"/>
      <c r="I535" s="49">
        <v>12.4516224</v>
      </c>
      <c r="J535" s="39"/>
    </row>
    <row r="536" spans="1:10" ht="11.25">
      <c r="A536" s="38"/>
      <c r="B536" s="39"/>
      <c r="C536" s="40">
        <v>11021</v>
      </c>
      <c r="D536" s="41" t="s">
        <v>77</v>
      </c>
      <c r="E536" s="42" t="s">
        <v>20</v>
      </c>
      <c r="F536" s="48">
        <v>11.82</v>
      </c>
      <c r="G536" s="44">
        <v>0.4</v>
      </c>
      <c r="H536" s="39"/>
      <c r="I536" s="49">
        <v>4.72952</v>
      </c>
      <c r="J536" s="39"/>
    </row>
    <row r="537" spans="1:10" ht="11.25">
      <c r="A537" s="38"/>
      <c r="B537" s="39"/>
      <c r="C537" s="40">
        <v>11070</v>
      </c>
      <c r="D537" s="41" t="s">
        <v>27</v>
      </c>
      <c r="E537" s="42" t="s">
        <v>25</v>
      </c>
      <c r="F537" s="48">
        <v>4.57</v>
      </c>
      <c r="G537" s="44">
        <v>0.4</v>
      </c>
      <c r="H537" s="39"/>
      <c r="I537" s="49">
        <v>1.8282</v>
      </c>
      <c r="J537" s="39"/>
    </row>
    <row r="538" spans="1:10" ht="11.25">
      <c r="A538" s="38"/>
      <c r="B538" s="39"/>
      <c r="C538" s="40">
        <v>11520</v>
      </c>
      <c r="D538" s="41" t="s">
        <v>78</v>
      </c>
      <c r="E538" s="42" t="s">
        <v>29</v>
      </c>
      <c r="F538" s="48">
        <v>3.3</v>
      </c>
      <c r="G538" s="44">
        <v>5.27</v>
      </c>
      <c r="H538" s="39"/>
      <c r="I538" s="49">
        <v>17.396797</v>
      </c>
      <c r="J538" s="39"/>
    </row>
    <row r="539" spans="1:10" ht="11.25">
      <c r="A539" s="38"/>
      <c r="B539" s="39"/>
      <c r="C539" s="40">
        <v>17740</v>
      </c>
      <c r="D539" s="41" t="s">
        <v>35</v>
      </c>
      <c r="E539" s="42" t="s">
        <v>31</v>
      </c>
      <c r="F539" s="48">
        <v>5.18</v>
      </c>
      <c r="G539" s="44">
        <v>0.09</v>
      </c>
      <c r="H539" s="39"/>
      <c r="I539" s="49">
        <v>0.466614</v>
      </c>
      <c r="J539" s="39"/>
    </row>
    <row r="540" spans="1:10" ht="11.25">
      <c r="A540" s="11"/>
      <c r="B540" s="12"/>
      <c r="C540" s="13"/>
      <c r="D540" s="14"/>
      <c r="E540" s="8"/>
      <c r="F540" s="15"/>
      <c r="G540" s="16"/>
      <c r="H540" s="12"/>
      <c r="I540" s="17"/>
      <c r="J540" s="17">
        <f>SUM(I535:I539)</f>
        <v>36.8727534</v>
      </c>
    </row>
    <row r="541" spans="1:10" ht="11.25">
      <c r="A541" s="11"/>
      <c r="B541" s="12"/>
      <c r="C541" s="13"/>
      <c r="D541" s="14"/>
      <c r="E541" s="8"/>
      <c r="F541" s="15"/>
      <c r="G541" s="16"/>
      <c r="H541" s="12"/>
      <c r="I541" s="17"/>
      <c r="J541" s="12"/>
    </row>
    <row r="542" spans="1:10" ht="11.25">
      <c r="A542" s="34">
        <v>99038</v>
      </c>
      <c r="B542" s="55" t="s">
        <v>151</v>
      </c>
      <c r="C542" s="55"/>
      <c r="D542" s="55"/>
      <c r="E542" s="55"/>
      <c r="F542" s="55"/>
      <c r="G542" s="55"/>
      <c r="H542" s="35" t="s">
        <v>25</v>
      </c>
      <c r="I542" s="36"/>
      <c r="J542" s="37">
        <v>1.27</v>
      </c>
    </row>
    <row r="543" spans="1:10" ht="11.25">
      <c r="A543" s="38"/>
      <c r="B543" s="39"/>
      <c r="C543" s="40">
        <v>65038</v>
      </c>
      <c r="D543" s="41" t="s">
        <v>331</v>
      </c>
      <c r="E543" s="42" t="s">
        <v>25</v>
      </c>
      <c r="F543" s="48">
        <v>1.23</v>
      </c>
      <c r="G543" s="44">
        <v>1.03</v>
      </c>
      <c r="H543" s="39"/>
      <c r="I543" s="49">
        <v>1.269784</v>
      </c>
      <c r="J543" s="39"/>
    </row>
    <row r="544" spans="1:10" ht="11.25">
      <c r="A544" s="11"/>
      <c r="B544" s="12"/>
      <c r="C544" s="13"/>
      <c r="D544" s="14"/>
      <c r="E544" s="8"/>
      <c r="F544" s="20"/>
      <c r="G544" s="16"/>
      <c r="H544" s="12"/>
      <c r="I544" s="21"/>
      <c r="J544" s="12"/>
    </row>
    <row r="545" spans="1:10" ht="11.25">
      <c r="A545" s="34">
        <v>90890</v>
      </c>
      <c r="B545" s="55" t="s">
        <v>152</v>
      </c>
      <c r="C545" s="55"/>
      <c r="D545" s="55"/>
      <c r="E545" s="55"/>
      <c r="F545" s="55"/>
      <c r="G545" s="55"/>
      <c r="H545" s="35" t="s">
        <v>45</v>
      </c>
      <c r="I545" s="36"/>
      <c r="J545" s="37">
        <v>618.23</v>
      </c>
    </row>
    <row r="546" spans="1:10" ht="11.25">
      <c r="A546" s="38"/>
      <c r="B546" s="39"/>
      <c r="C546" s="40">
        <v>1037</v>
      </c>
      <c r="D546" s="41" t="s">
        <v>106</v>
      </c>
      <c r="E546" s="42" t="s">
        <v>11</v>
      </c>
      <c r="F546" s="43">
        <v>40.408496</v>
      </c>
      <c r="G546" s="44">
        <v>0.5</v>
      </c>
      <c r="H546" s="39"/>
      <c r="I546" s="45">
        <v>20.2042481</v>
      </c>
      <c r="J546" s="39"/>
    </row>
    <row r="547" spans="1:10" ht="11.25">
      <c r="A547" s="38"/>
      <c r="B547" s="39"/>
      <c r="C547" s="40">
        <v>2041</v>
      </c>
      <c r="D547" s="41" t="s">
        <v>82</v>
      </c>
      <c r="E547" s="42" t="s">
        <v>11</v>
      </c>
      <c r="F547" s="43">
        <v>17.958066</v>
      </c>
      <c r="G547" s="44">
        <v>1.8</v>
      </c>
      <c r="H547" s="39"/>
      <c r="I547" s="45">
        <v>32.3245197</v>
      </c>
      <c r="J547" s="39"/>
    </row>
    <row r="548" spans="1:10" ht="11.25">
      <c r="A548" s="38"/>
      <c r="B548" s="39"/>
      <c r="C548" s="40">
        <v>2044</v>
      </c>
      <c r="D548" s="41" t="s">
        <v>83</v>
      </c>
      <c r="E548" s="42" t="s">
        <v>11</v>
      </c>
      <c r="F548" s="43">
        <v>13.290263</v>
      </c>
      <c r="G548" s="44">
        <v>1.8</v>
      </c>
      <c r="H548" s="39"/>
      <c r="I548" s="45">
        <v>23.922474</v>
      </c>
      <c r="J548" s="39"/>
    </row>
    <row r="549" spans="1:10" ht="11.25">
      <c r="A549" s="38"/>
      <c r="B549" s="39"/>
      <c r="C549" s="40"/>
      <c r="D549" s="41"/>
      <c r="E549" s="42"/>
      <c r="F549" s="43"/>
      <c r="G549" s="44"/>
      <c r="H549" s="39"/>
      <c r="I549" s="45"/>
      <c r="J549" s="45">
        <f>SUM(I546:I548)</f>
        <v>76.4512418</v>
      </c>
    </row>
    <row r="550" spans="1:10" ht="22.5">
      <c r="A550" s="38"/>
      <c r="B550" s="39"/>
      <c r="C550" s="40">
        <v>54111</v>
      </c>
      <c r="D550" s="41" t="s">
        <v>332</v>
      </c>
      <c r="E550" s="42" t="s">
        <v>44</v>
      </c>
      <c r="F550" s="48">
        <v>541.78</v>
      </c>
      <c r="G550" s="44">
        <v>1</v>
      </c>
      <c r="H550" s="39"/>
      <c r="I550" s="49">
        <v>541.7811</v>
      </c>
      <c r="J550" s="39"/>
    </row>
    <row r="551" spans="1:10" ht="11.25">
      <c r="A551" s="6"/>
      <c r="B551" s="7"/>
      <c r="C551" s="7"/>
      <c r="D551" s="7"/>
      <c r="E551" s="7"/>
      <c r="F551" s="7"/>
      <c r="G551" s="7"/>
      <c r="H551" s="8"/>
      <c r="I551" s="9"/>
      <c r="J551" s="10"/>
    </row>
    <row r="552" spans="1:10" ht="11.25">
      <c r="A552" s="34">
        <v>90886</v>
      </c>
      <c r="B552" s="55" t="s">
        <v>153</v>
      </c>
      <c r="C552" s="55"/>
      <c r="D552" s="55"/>
      <c r="E552" s="55"/>
      <c r="F552" s="55"/>
      <c r="G552" s="55"/>
      <c r="H552" s="35" t="s">
        <v>45</v>
      </c>
      <c r="I552" s="36"/>
      <c r="J552" s="37">
        <v>464.81</v>
      </c>
    </row>
    <row r="553" spans="1:10" ht="11.25">
      <c r="A553" s="38"/>
      <c r="B553" s="39"/>
      <c r="C553" s="40">
        <v>1037</v>
      </c>
      <c r="D553" s="41" t="s">
        <v>106</v>
      </c>
      <c r="E553" s="42" t="s">
        <v>11</v>
      </c>
      <c r="F553" s="43">
        <v>40.408496</v>
      </c>
      <c r="G553" s="44">
        <v>0.5</v>
      </c>
      <c r="H553" s="39"/>
      <c r="I553" s="45">
        <v>20.2042481</v>
      </c>
      <c r="J553" s="39"/>
    </row>
    <row r="554" spans="1:10" ht="11.25">
      <c r="A554" s="38"/>
      <c r="B554" s="39"/>
      <c r="C554" s="40">
        <v>2041</v>
      </c>
      <c r="D554" s="41" t="s">
        <v>82</v>
      </c>
      <c r="E554" s="42" t="s">
        <v>11</v>
      </c>
      <c r="F554" s="43">
        <v>17.958066</v>
      </c>
      <c r="G554" s="44">
        <v>1.7</v>
      </c>
      <c r="H554" s="39"/>
      <c r="I554" s="45">
        <v>30.528713</v>
      </c>
      <c r="J554" s="39"/>
    </row>
    <row r="555" spans="1:10" ht="11.25">
      <c r="A555" s="38"/>
      <c r="B555" s="39"/>
      <c r="C555" s="40">
        <v>2044</v>
      </c>
      <c r="D555" s="41" t="s">
        <v>83</v>
      </c>
      <c r="E555" s="42" t="s">
        <v>11</v>
      </c>
      <c r="F555" s="43">
        <v>13.290263</v>
      </c>
      <c r="G555" s="44">
        <v>1.7</v>
      </c>
      <c r="H555" s="39"/>
      <c r="I555" s="45">
        <v>22.5934476</v>
      </c>
      <c r="J555" s="39"/>
    </row>
    <row r="556" spans="1:10" ht="11.25">
      <c r="A556" s="38"/>
      <c r="B556" s="39"/>
      <c r="C556" s="40"/>
      <c r="D556" s="41"/>
      <c r="E556" s="42"/>
      <c r="F556" s="43"/>
      <c r="G556" s="44"/>
      <c r="H556" s="39"/>
      <c r="I556" s="45"/>
      <c r="J556" s="45">
        <f>SUM(I553:I555)</f>
        <v>73.3264087</v>
      </c>
    </row>
    <row r="557" spans="1:10" ht="22.5">
      <c r="A557" s="38"/>
      <c r="B557" s="39"/>
      <c r="C557" s="40">
        <v>54107</v>
      </c>
      <c r="D557" s="41" t="s">
        <v>333</v>
      </c>
      <c r="E557" s="42" t="s">
        <v>44</v>
      </c>
      <c r="F557" s="48">
        <v>391.48</v>
      </c>
      <c r="G557" s="44">
        <v>1</v>
      </c>
      <c r="H557" s="39"/>
      <c r="I557" s="49">
        <v>391.4807</v>
      </c>
      <c r="J557" s="39"/>
    </row>
    <row r="558" spans="1:10" ht="11.25">
      <c r="A558" s="11"/>
      <c r="B558" s="12"/>
      <c r="C558" s="13"/>
      <c r="D558" s="14"/>
      <c r="E558" s="8"/>
      <c r="F558" s="20"/>
      <c r="G558" s="16"/>
      <c r="H558" s="12"/>
      <c r="I558" s="21"/>
      <c r="J558" s="12"/>
    </row>
    <row r="559" spans="1:10" ht="11.25">
      <c r="A559" s="34">
        <v>90810</v>
      </c>
      <c r="B559" s="55" t="s">
        <v>107</v>
      </c>
      <c r="C559" s="55"/>
      <c r="D559" s="55"/>
      <c r="E559" s="55"/>
      <c r="F559" s="55"/>
      <c r="G559" s="55"/>
      <c r="H559" s="35" t="s">
        <v>45</v>
      </c>
      <c r="I559" s="36"/>
      <c r="J559" s="37">
        <v>15.69</v>
      </c>
    </row>
    <row r="560" spans="1:10" ht="11.25">
      <c r="A560" s="38"/>
      <c r="B560" s="39"/>
      <c r="C560" s="40">
        <v>2041</v>
      </c>
      <c r="D560" s="41" t="s">
        <v>82</v>
      </c>
      <c r="E560" s="42" t="s">
        <v>11</v>
      </c>
      <c r="F560" s="43">
        <v>17.958066</v>
      </c>
      <c r="G560" s="44">
        <v>0.4</v>
      </c>
      <c r="H560" s="39"/>
      <c r="I560" s="45">
        <v>7.1832266</v>
      </c>
      <c r="J560" s="39"/>
    </row>
    <row r="561" spans="1:10" ht="22.5">
      <c r="A561" s="38"/>
      <c r="B561" s="39"/>
      <c r="C561" s="40">
        <v>54450</v>
      </c>
      <c r="D561" s="41" t="s">
        <v>334</v>
      </c>
      <c r="E561" s="42" t="s">
        <v>44</v>
      </c>
      <c r="F561" s="48">
        <v>8.51</v>
      </c>
      <c r="G561" s="44">
        <v>1</v>
      </c>
      <c r="H561" s="39"/>
      <c r="I561" s="49">
        <v>8.506</v>
      </c>
      <c r="J561" s="39"/>
    </row>
    <row r="562" spans="1:10" ht="11.25">
      <c r="A562" s="11"/>
      <c r="B562" s="12"/>
      <c r="C562" s="13"/>
      <c r="D562" s="14"/>
      <c r="E562" s="8"/>
      <c r="F562" s="15"/>
      <c r="G562" s="16"/>
      <c r="H562" s="12"/>
      <c r="I562" s="17"/>
      <c r="J562" s="12"/>
    </row>
    <row r="563" spans="1:10" ht="11.25">
      <c r="A563" s="34">
        <v>90812</v>
      </c>
      <c r="B563" s="55" t="s">
        <v>108</v>
      </c>
      <c r="C563" s="55"/>
      <c r="D563" s="55"/>
      <c r="E563" s="55"/>
      <c r="F563" s="55"/>
      <c r="G563" s="55"/>
      <c r="H563" s="35" t="s">
        <v>45</v>
      </c>
      <c r="I563" s="36"/>
      <c r="J563" s="37">
        <v>39.09</v>
      </c>
    </row>
    <row r="564" spans="1:10" ht="11.25">
      <c r="A564" s="38"/>
      <c r="B564" s="39"/>
      <c r="C564" s="40">
        <v>2041</v>
      </c>
      <c r="D564" s="41" t="s">
        <v>82</v>
      </c>
      <c r="E564" s="42" t="s">
        <v>11</v>
      </c>
      <c r="F564" s="43">
        <v>17.958066</v>
      </c>
      <c r="G564" s="44">
        <v>0.8</v>
      </c>
      <c r="H564" s="39"/>
      <c r="I564" s="45">
        <v>14.3664532</v>
      </c>
      <c r="J564" s="39"/>
    </row>
    <row r="565" spans="1:10" ht="11.25">
      <c r="A565" s="38"/>
      <c r="B565" s="39"/>
      <c r="C565" s="40">
        <v>54452</v>
      </c>
      <c r="D565" s="41" t="s">
        <v>335</v>
      </c>
      <c r="E565" s="42" t="s">
        <v>44</v>
      </c>
      <c r="F565" s="48">
        <v>24.73</v>
      </c>
      <c r="G565" s="44">
        <v>1</v>
      </c>
      <c r="H565" s="39"/>
      <c r="I565" s="49">
        <v>24.7266</v>
      </c>
      <c r="J565" s="39"/>
    </row>
    <row r="566" ht="11.25">
      <c r="I566" s="32"/>
    </row>
    <row r="567" spans="1:10" ht="11.25">
      <c r="A567" s="34">
        <v>90813</v>
      </c>
      <c r="B567" s="55" t="s">
        <v>337</v>
      </c>
      <c r="C567" s="55"/>
      <c r="D567" s="55"/>
      <c r="E567" s="55"/>
      <c r="F567" s="55"/>
      <c r="G567" s="55"/>
      <c r="H567" s="35" t="s">
        <v>45</v>
      </c>
      <c r="I567" s="36"/>
      <c r="J567" s="37">
        <v>41.98</v>
      </c>
    </row>
    <row r="568" spans="1:10" ht="11.25">
      <c r="A568" s="38"/>
      <c r="B568" s="39"/>
      <c r="C568" s="40">
        <v>2041</v>
      </c>
      <c r="D568" s="41" t="s">
        <v>82</v>
      </c>
      <c r="E568" s="42" t="s">
        <v>11</v>
      </c>
      <c r="F568" s="43">
        <v>17.958066</v>
      </c>
      <c r="G568" s="44">
        <v>1</v>
      </c>
      <c r="H568" s="39"/>
      <c r="I568" s="45">
        <v>17.9580665</v>
      </c>
      <c r="J568" s="39"/>
    </row>
    <row r="569" spans="1:10" ht="22.5">
      <c r="A569" s="38"/>
      <c r="B569" s="39"/>
      <c r="C569" s="40">
        <v>54453</v>
      </c>
      <c r="D569" s="41" t="s">
        <v>338</v>
      </c>
      <c r="E569" s="42" t="s">
        <v>44</v>
      </c>
      <c r="F569" s="48">
        <v>24.03</v>
      </c>
      <c r="G569" s="44">
        <v>1</v>
      </c>
      <c r="H569" s="39"/>
      <c r="I569" s="49">
        <v>24.025</v>
      </c>
      <c r="J569" s="39"/>
    </row>
    <row r="570" ht="11.25">
      <c r="I570" s="32"/>
    </row>
    <row r="571" spans="1:10" ht="11.25">
      <c r="A571" s="34">
        <v>90815</v>
      </c>
      <c r="B571" s="55" t="s">
        <v>154</v>
      </c>
      <c r="C571" s="55"/>
      <c r="D571" s="55"/>
      <c r="E571" s="55"/>
      <c r="F571" s="55"/>
      <c r="G571" s="55"/>
      <c r="H571" s="35" t="s">
        <v>45</v>
      </c>
      <c r="I571" s="36"/>
      <c r="J571" s="37">
        <v>57.98</v>
      </c>
    </row>
    <row r="572" spans="1:10" ht="11.25">
      <c r="A572" s="38"/>
      <c r="B572" s="39"/>
      <c r="C572" s="40">
        <v>2041</v>
      </c>
      <c r="D572" s="41" t="s">
        <v>82</v>
      </c>
      <c r="E572" s="42" t="s">
        <v>11</v>
      </c>
      <c r="F572" s="43">
        <v>17.958066</v>
      </c>
      <c r="G572" s="44">
        <v>1.5</v>
      </c>
      <c r="H572" s="39"/>
      <c r="I572" s="45">
        <v>26.9370997</v>
      </c>
      <c r="J572" s="39"/>
    </row>
    <row r="573" spans="1:10" ht="22.5">
      <c r="A573" s="38"/>
      <c r="B573" s="39"/>
      <c r="C573" s="40">
        <v>54455</v>
      </c>
      <c r="D573" s="41" t="s">
        <v>336</v>
      </c>
      <c r="E573" s="42" t="s">
        <v>44</v>
      </c>
      <c r="F573" s="48">
        <v>31.04</v>
      </c>
      <c r="G573" s="44">
        <v>1</v>
      </c>
      <c r="H573" s="39"/>
      <c r="I573" s="49">
        <v>31.0412</v>
      </c>
      <c r="J573" s="39"/>
    </row>
    <row r="574" spans="1:10" ht="11.25">
      <c r="A574" s="11"/>
      <c r="B574" s="12"/>
      <c r="C574" s="13"/>
      <c r="D574" s="14"/>
      <c r="E574" s="8"/>
      <c r="F574" s="15"/>
      <c r="G574" s="16"/>
      <c r="H574" s="12"/>
      <c r="I574" s="17"/>
      <c r="J574" s="12"/>
    </row>
    <row r="575" spans="1:10" ht="11.25">
      <c r="A575" s="34">
        <v>90816</v>
      </c>
      <c r="B575" s="55" t="s">
        <v>155</v>
      </c>
      <c r="C575" s="55"/>
      <c r="D575" s="55"/>
      <c r="E575" s="55"/>
      <c r="F575" s="55"/>
      <c r="G575" s="55"/>
      <c r="H575" s="35" t="s">
        <v>45</v>
      </c>
      <c r="I575" s="36"/>
      <c r="J575" s="37">
        <v>64.88</v>
      </c>
    </row>
    <row r="576" spans="1:10" ht="11.25">
      <c r="A576" s="38"/>
      <c r="B576" s="39"/>
      <c r="C576" s="40">
        <v>2041</v>
      </c>
      <c r="D576" s="41" t="s">
        <v>82</v>
      </c>
      <c r="E576" s="42" t="s">
        <v>11</v>
      </c>
      <c r="F576" s="43">
        <v>17.958066</v>
      </c>
      <c r="G576" s="44">
        <v>1.8</v>
      </c>
      <c r="H576" s="39"/>
      <c r="I576" s="45">
        <v>32.3245197</v>
      </c>
      <c r="J576" s="39"/>
    </row>
    <row r="577" spans="1:10" ht="11.25">
      <c r="A577" s="38"/>
      <c r="B577" s="39"/>
      <c r="C577" s="40">
        <v>61009</v>
      </c>
      <c r="D577" s="41" t="s">
        <v>339</v>
      </c>
      <c r="E577" s="42" t="s">
        <v>44</v>
      </c>
      <c r="F577" s="48">
        <v>32.56</v>
      </c>
      <c r="G577" s="44">
        <v>1</v>
      </c>
      <c r="H577" s="39"/>
      <c r="I577" s="49">
        <v>32.555</v>
      </c>
      <c r="J577" s="39"/>
    </row>
    <row r="578" spans="1:10" ht="11.25">
      <c r="A578" s="6"/>
      <c r="B578" s="7"/>
      <c r="C578" s="7"/>
      <c r="D578" s="7"/>
      <c r="E578" s="7"/>
      <c r="F578" s="7"/>
      <c r="G578" s="7"/>
      <c r="H578" s="8"/>
      <c r="I578" s="9"/>
      <c r="J578" s="10"/>
    </row>
    <row r="579" spans="1:10" ht="11.25">
      <c r="A579" s="34">
        <v>90472</v>
      </c>
      <c r="B579" s="55" t="s">
        <v>156</v>
      </c>
      <c r="C579" s="55"/>
      <c r="D579" s="55"/>
      <c r="E579" s="55"/>
      <c r="F579" s="55"/>
      <c r="G579" s="55"/>
      <c r="H579" s="35" t="s">
        <v>45</v>
      </c>
      <c r="I579" s="36"/>
      <c r="J579" s="37">
        <v>203.51</v>
      </c>
    </row>
    <row r="580" spans="1:10" ht="11.25">
      <c r="A580" s="38"/>
      <c r="B580" s="39"/>
      <c r="C580" s="40">
        <v>1037</v>
      </c>
      <c r="D580" s="41" t="s">
        <v>106</v>
      </c>
      <c r="E580" s="42" t="s">
        <v>11</v>
      </c>
      <c r="F580" s="43">
        <v>40.408496</v>
      </c>
      <c r="G580" s="44">
        <v>0.6</v>
      </c>
      <c r="H580" s="39"/>
      <c r="I580" s="45">
        <v>24.2450977</v>
      </c>
      <c r="J580" s="39"/>
    </row>
    <row r="581" spans="1:10" ht="11.25">
      <c r="A581" s="38"/>
      <c r="B581" s="39"/>
      <c r="C581" s="40">
        <v>2041</v>
      </c>
      <c r="D581" s="41" t="s">
        <v>82</v>
      </c>
      <c r="E581" s="42" t="s">
        <v>11</v>
      </c>
      <c r="F581" s="43">
        <v>17.958066</v>
      </c>
      <c r="G581" s="44">
        <v>1.6</v>
      </c>
      <c r="H581" s="39"/>
      <c r="I581" s="45">
        <v>28.7329064</v>
      </c>
      <c r="J581" s="39"/>
    </row>
    <row r="582" spans="1:10" ht="11.25">
      <c r="A582" s="38"/>
      <c r="B582" s="39"/>
      <c r="C582" s="40">
        <v>2044</v>
      </c>
      <c r="D582" s="41" t="s">
        <v>83</v>
      </c>
      <c r="E582" s="42" t="s">
        <v>11</v>
      </c>
      <c r="F582" s="43">
        <v>13.290263</v>
      </c>
      <c r="G582" s="44">
        <v>1.6</v>
      </c>
      <c r="H582" s="39"/>
      <c r="I582" s="45">
        <v>21.2644213</v>
      </c>
      <c r="J582" s="39"/>
    </row>
    <row r="583" spans="1:10" ht="11.25">
      <c r="A583" s="38"/>
      <c r="B583" s="39"/>
      <c r="C583" s="40"/>
      <c r="D583" s="41"/>
      <c r="E583" s="42"/>
      <c r="F583" s="43"/>
      <c r="G583" s="44"/>
      <c r="H583" s="39"/>
      <c r="I583" s="45"/>
      <c r="J583" s="45">
        <f>SUM(I580:I582)</f>
        <v>74.2424254</v>
      </c>
    </row>
    <row r="584" spans="1:10" ht="11.25">
      <c r="A584" s="38"/>
      <c r="B584" s="39"/>
      <c r="C584" s="40">
        <v>54112</v>
      </c>
      <c r="D584" s="41" t="s">
        <v>340</v>
      </c>
      <c r="E584" s="42" t="s">
        <v>44</v>
      </c>
      <c r="F584" s="48">
        <v>129.26</v>
      </c>
      <c r="G584" s="44">
        <v>1</v>
      </c>
      <c r="H584" s="39"/>
      <c r="I584" s="49">
        <v>129.2628</v>
      </c>
      <c r="J584" s="39"/>
    </row>
    <row r="585" spans="1:10" ht="11.25">
      <c r="A585" s="11"/>
      <c r="B585" s="12"/>
      <c r="C585" s="13"/>
      <c r="D585" s="14"/>
      <c r="E585" s="8"/>
      <c r="F585" s="15"/>
      <c r="G585" s="16"/>
      <c r="H585" s="12"/>
      <c r="I585" s="17"/>
      <c r="J585" s="12"/>
    </row>
    <row r="586" spans="1:10" ht="11.25">
      <c r="A586" s="34">
        <v>90475</v>
      </c>
      <c r="B586" s="55" t="s">
        <v>157</v>
      </c>
      <c r="C586" s="55"/>
      <c r="D586" s="55"/>
      <c r="E586" s="55"/>
      <c r="F586" s="55"/>
      <c r="G586" s="55"/>
      <c r="H586" s="35" t="s">
        <v>45</v>
      </c>
      <c r="I586" s="36"/>
      <c r="J586" s="37">
        <v>235.52</v>
      </c>
    </row>
    <row r="587" spans="1:10" ht="11.25">
      <c r="A587" s="38"/>
      <c r="B587" s="39"/>
      <c r="C587" s="40">
        <v>1037</v>
      </c>
      <c r="D587" s="41" t="s">
        <v>106</v>
      </c>
      <c r="E587" s="42" t="s">
        <v>11</v>
      </c>
      <c r="F587" s="43">
        <v>40.408496</v>
      </c>
      <c r="G587" s="44">
        <v>0.6</v>
      </c>
      <c r="H587" s="39"/>
      <c r="I587" s="45">
        <v>24.2450977</v>
      </c>
      <c r="J587" s="39"/>
    </row>
    <row r="588" spans="1:10" ht="11.25">
      <c r="A588" s="38"/>
      <c r="B588" s="39"/>
      <c r="C588" s="40">
        <v>2041</v>
      </c>
      <c r="D588" s="41" t="s">
        <v>82</v>
      </c>
      <c r="E588" s="42" t="s">
        <v>11</v>
      </c>
      <c r="F588" s="43">
        <v>17.958066</v>
      </c>
      <c r="G588" s="44">
        <v>1.8</v>
      </c>
      <c r="H588" s="39"/>
      <c r="I588" s="45">
        <v>32.3245197</v>
      </c>
      <c r="J588" s="39"/>
    </row>
    <row r="589" spans="1:10" ht="11.25">
      <c r="A589" s="38"/>
      <c r="B589" s="39"/>
      <c r="C589" s="40">
        <v>2044</v>
      </c>
      <c r="D589" s="41" t="s">
        <v>83</v>
      </c>
      <c r="E589" s="42" t="s">
        <v>11</v>
      </c>
      <c r="F589" s="43">
        <v>13.290263</v>
      </c>
      <c r="G589" s="44">
        <v>1.8</v>
      </c>
      <c r="H589" s="39"/>
      <c r="I589" s="45">
        <v>23.922474</v>
      </c>
      <c r="J589" s="39"/>
    </row>
    <row r="590" spans="1:10" ht="11.25">
      <c r="A590" s="38"/>
      <c r="B590" s="39"/>
      <c r="C590" s="40"/>
      <c r="D590" s="41"/>
      <c r="E590" s="42"/>
      <c r="F590" s="43"/>
      <c r="G590" s="44"/>
      <c r="H590" s="39"/>
      <c r="I590" s="45"/>
      <c r="J590" s="45">
        <f>SUM(I587:I589)</f>
        <v>80.49209139999999</v>
      </c>
    </row>
    <row r="591" spans="1:10" ht="11.25">
      <c r="A591" s="38"/>
      <c r="B591" s="39"/>
      <c r="C591" s="40">
        <v>54116</v>
      </c>
      <c r="D591" s="41" t="s">
        <v>341</v>
      </c>
      <c r="E591" s="42" t="s">
        <v>44</v>
      </c>
      <c r="F591" s="48">
        <v>155.02</v>
      </c>
      <c r="G591" s="44">
        <v>1</v>
      </c>
      <c r="H591" s="39"/>
      <c r="I591" s="49">
        <v>155.0244</v>
      </c>
      <c r="J591" s="39"/>
    </row>
    <row r="592" spans="1:10" ht="11.25">
      <c r="A592" s="11"/>
      <c r="B592" s="12"/>
      <c r="C592" s="13"/>
      <c r="D592" s="14"/>
      <c r="E592" s="8"/>
      <c r="F592" s="20"/>
      <c r="G592" s="16"/>
      <c r="H592" s="12"/>
      <c r="I592" s="21"/>
      <c r="J592" s="12"/>
    </row>
    <row r="593" spans="1:10" ht="11.25">
      <c r="A593" s="34">
        <v>90476</v>
      </c>
      <c r="B593" s="55" t="s">
        <v>158</v>
      </c>
      <c r="C593" s="55"/>
      <c r="D593" s="55"/>
      <c r="E593" s="55"/>
      <c r="F593" s="55"/>
      <c r="G593" s="55"/>
      <c r="H593" s="35" t="s">
        <v>45</v>
      </c>
      <c r="I593" s="36"/>
      <c r="J593" s="37">
        <v>345.09</v>
      </c>
    </row>
    <row r="594" spans="1:10" ht="11.25">
      <c r="A594" s="38"/>
      <c r="B594" s="39"/>
      <c r="C594" s="40">
        <v>1037</v>
      </c>
      <c r="D594" s="41" t="s">
        <v>106</v>
      </c>
      <c r="E594" s="42" t="s">
        <v>11</v>
      </c>
      <c r="F594" s="43">
        <v>40.408496</v>
      </c>
      <c r="G594" s="44">
        <v>0.6</v>
      </c>
      <c r="H594" s="39"/>
      <c r="I594" s="45">
        <v>24.2450977</v>
      </c>
      <c r="J594" s="39"/>
    </row>
    <row r="595" spans="1:10" ht="11.25">
      <c r="A595" s="38"/>
      <c r="B595" s="39"/>
      <c r="C595" s="40">
        <v>2041</v>
      </c>
      <c r="D595" s="41" t="s">
        <v>82</v>
      </c>
      <c r="E595" s="42" t="s">
        <v>11</v>
      </c>
      <c r="F595" s="43">
        <v>17.958066</v>
      </c>
      <c r="G595" s="44">
        <v>1.9</v>
      </c>
      <c r="H595" s="39"/>
      <c r="I595" s="45">
        <v>34.1203263</v>
      </c>
      <c r="J595" s="39"/>
    </row>
    <row r="596" spans="1:10" ht="11.25">
      <c r="A596" s="38"/>
      <c r="B596" s="39"/>
      <c r="C596" s="40">
        <v>2044</v>
      </c>
      <c r="D596" s="41" t="s">
        <v>83</v>
      </c>
      <c r="E596" s="42" t="s">
        <v>11</v>
      </c>
      <c r="F596" s="43">
        <v>13.290263</v>
      </c>
      <c r="G596" s="44">
        <v>1.9</v>
      </c>
      <c r="H596" s="39"/>
      <c r="I596" s="45">
        <v>25.2515003</v>
      </c>
      <c r="J596" s="39"/>
    </row>
    <row r="597" spans="1:10" ht="11.25">
      <c r="A597" s="38"/>
      <c r="B597" s="39"/>
      <c r="C597" s="40"/>
      <c r="D597" s="41"/>
      <c r="E597" s="42"/>
      <c r="F597" s="43"/>
      <c r="G597" s="44"/>
      <c r="H597" s="39"/>
      <c r="I597" s="45"/>
      <c r="J597" s="45">
        <f>SUM(I594:I596)</f>
        <v>83.61692430000001</v>
      </c>
    </row>
    <row r="598" spans="1:10" ht="11.25">
      <c r="A598" s="38"/>
      <c r="B598" s="39"/>
      <c r="C598" s="40">
        <v>54117</v>
      </c>
      <c r="D598" s="41" t="s">
        <v>342</v>
      </c>
      <c r="E598" s="42" t="s">
        <v>44</v>
      </c>
      <c r="F598" s="48">
        <v>261.47</v>
      </c>
      <c r="G598" s="44">
        <v>1</v>
      </c>
      <c r="H598" s="39"/>
      <c r="I598" s="49">
        <v>261.4689</v>
      </c>
      <c r="J598" s="39"/>
    </row>
    <row r="599" spans="1:10" ht="11.25">
      <c r="A599" s="11"/>
      <c r="B599" s="12"/>
      <c r="C599" s="13"/>
      <c r="D599" s="14"/>
      <c r="E599" s="8"/>
      <c r="F599" s="20"/>
      <c r="G599" s="16"/>
      <c r="H599" s="12"/>
      <c r="I599" s="21"/>
      <c r="J599" s="12"/>
    </row>
    <row r="600" spans="1:10" ht="11.25">
      <c r="A600" s="34">
        <v>90477</v>
      </c>
      <c r="B600" s="55" t="s">
        <v>159</v>
      </c>
      <c r="C600" s="55"/>
      <c r="D600" s="55"/>
      <c r="E600" s="55"/>
      <c r="F600" s="55"/>
      <c r="G600" s="55"/>
      <c r="H600" s="35" t="s">
        <v>45</v>
      </c>
      <c r="I600" s="36"/>
      <c r="J600" s="37">
        <v>344.92</v>
      </c>
    </row>
    <row r="601" spans="1:10" ht="11.25">
      <c r="A601" s="38"/>
      <c r="B601" s="39"/>
      <c r="C601" s="40">
        <v>1037</v>
      </c>
      <c r="D601" s="41" t="s">
        <v>106</v>
      </c>
      <c r="E601" s="42" t="s">
        <v>11</v>
      </c>
      <c r="F601" s="43">
        <v>40.408496</v>
      </c>
      <c r="G601" s="44">
        <v>0.6</v>
      </c>
      <c r="H601" s="39"/>
      <c r="I601" s="45">
        <v>24.2450977</v>
      </c>
      <c r="J601" s="39"/>
    </row>
    <row r="602" spans="1:10" ht="11.25">
      <c r="A602" s="38"/>
      <c r="B602" s="39"/>
      <c r="C602" s="40">
        <v>2041</v>
      </c>
      <c r="D602" s="41" t="s">
        <v>82</v>
      </c>
      <c r="E602" s="42" t="s">
        <v>11</v>
      </c>
      <c r="F602" s="43">
        <v>17.958066</v>
      </c>
      <c r="G602" s="44">
        <v>2</v>
      </c>
      <c r="H602" s="39"/>
      <c r="I602" s="45">
        <v>35.916133</v>
      </c>
      <c r="J602" s="39"/>
    </row>
    <row r="603" spans="1:10" ht="11.25">
      <c r="A603" s="38"/>
      <c r="B603" s="39"/>
      <c r="C603" s="40">
        <v>2044</v>
      </c>
      <c r="D603" s="41" t="s">
        <v>83</v>
      </c>
      <c r="E603" s="42" t="s">
        <v>11</v>
      </c>
      <c r="F603" s="43">
        <v>13.290263</v>
      </c>
      <c r="G603" s="44">
        <v>2</v>
      </c>
      <c r="H603" s="39"/>
      <c r="I603" s="45">
        <v>26.5805266</v>
      </c>
      <c r="J603" s="39"/>
    </row>
    <row r="604" spans="1:10" ht="11.25">
      <c r="A604" s="38"/>
      <c r="B604" s="39"/>
      <c r="C604" s="40"/>
      <c r="D604" s="41"/>
      <c r="E604" s="42"/>
      <c r="F604" s="43"/>
      <c r="G604" s="44"/>
      <c r="H604" s="39"/>
      <c r="I604" s="45"/>
      <c r="J604" s="45">
        <f>SUM(I601:I603)</f>
        <v>86.7417573</v>
      </c>
    </row>
    <row r="605" spans="1:10" ht="11.25">
      <c r="A605" s="38"/>
      <c r="B605" s="39"/>
      <c r="C605" s="40">
        <v>54118</v>
      </c>
      <c r="D605" s="41" t="s">
        <v>343</v>
      </c>
      <c r="E605" s="42" t="s">
        <v>44</v>
      </c>
      <c r="F605" s="48">
        <v>258.17</v>
      </c>
      <c r="G605" s="44">
        <v>1</v>
      </c>
      <c r="H605" s="39"/>
      <c r="I605" s="49">
        <v>258.174</v>
      </c>
      <c r="J605" s="39"/>
    </row>
    <row r="606" spans="1:10" ht="11.25">
      <c r="A606" s="11"/>
      <c r="B606" s="12"/>
      <c r="C606" s="13"/>
      <c r="D606" s="14"/>
      <c r="E606" s="8"/>
      <c r="F606" s="20"/>
      <c r="G606" s="16"/>
      <c r="H606" s="12"/>
      <c r="I606" s="21"/>
      <c r="J606" s="12"/>
    </row>
    <row r="607" spans="1:10" ht="11.25">
      <c r="A607" s="34">
        <v>90478</v>
      </c>
      <c r="B607" s="55" t="s">
        <v>160</v>
      </c>
      <c r="C607" s="55"/>
      <c r="D607" s="55"/>
      <c r="E607" s="55"/>
      <c r="F607" s="55"/>
      <c r="G607" s="55"/>
      <c r="H607" s="35" t="s">
        <v>45</v>
      </c>
      <c r="I607" s="36"/>
      <c r="J607" s="37">
        <v>1937.78</v>
      </c>
    </row>
    <row r="608" spans="1:10" ht="11.25">
      <c r="A608" s="38"/>
      <c r="B608" s="39"/>
      <c r="C608" s="40">
        <v>1037</v>
      </c>
      <c r="D608" s="41" t="s">
        <v>106</v>
      </c>
      <c r="E608" s="42" t="s">
        <v>11</v>
      </c>
      <c r="F608" s="43">
        <v>40.408496</v>
      </c>
      <c r="G608" s="44">
        <v>0.6</v>
      </c>
      <c r="H608" s="39"/>
      <c r="I608" s="45">
        <v>24.2450977</v>
      </c>
      <c r="J608" s="39"/>
    </row>
    <row r="609" spans="1:10" ht="11.25">
      <c r="A609" s="38"/>
      <c r="B609" s="39"/>
      <c r="C609" s="40">
        <v>2041</v>
      </c>
      <c r="D609" s="41" t="s">
        <v>82</v>
      </c>
      <c r="E609" s="42" t="s">
        <v>11</v>
      </c>
      <c r="F609" s="43">
        <v>17.958066</v>
      </c>
      <c r="G609" s="44">
        <v>2.1</v>
      </c>
      <c r="H609" s="39"/>
      <c r="I609" s="45">
        <v>37.7119396</v>
      </c>
      <c r="J609" s="39"/>
    </row>
    <row r="610" spans="1:10" ht="11.25">
      <c r="A610" s="38"/>
      <c r="B610" s="39"/>
      <c r="C610" s="40">
        <v>2044</v>
      </c>
      <c r="D610" s="41" t="s">
        <v>83</v>
      </c>
      <c r="E610" s="42" t="s">
        <v>11</v>
      </c>
      <c r="F610" s="43">
        <v>13.290263</v>
      </c>
      <c r="G610" s="44">
        <v>2.1</v>
      </c>
      <c r="H610" s="39"/>
      <c r="I610" s="45">
        <v>27.909553</v>
      </c>
      <c r="J610" s="39"/>
    </row>
    <row r="611" spans="1:10" ht="11.25">
      <c r="A611" s="38"/>
      <c r="B611" s="39"/>
      <c r="C611" s="40"/>
      <c r="D611" s="41"/>
      <c r="E611" s="42"/>
      <c r="F611" s="43"/>
      <c r="G611" s="44"/>
      <c r="H611" s="39"/>
      <c r="I611" s="45"/>
      <c r="J611" s="45">
        <f>SUM(I608:I610)</f>
        <v>89.8665903</v>
      </c>
    </row>
    <row r="612" spans="1:10" ht="11.25">
      <c r="A612" s="38"/>
      <c r="B612" s="39"/>
      <c r="C612" s="40">
        <v>54119</v>
      </c>
      <c r="D612" s="41" t="s">
        <v>344</v>
      </c>
      <c r="E612" s="42" t="s">
        <v>44</v>
      </c>
      <c r="F612" s="48">
        <v>1847.91</v>
      </c>
      <c r="G612" s="44">
        <v>1</v>
      </c>
      <c r="H612" s="39"/>
      <c r="I612" s="49">
        <v>1847.9099</v>
      </c>
      <c r="J612" s="39"/>
    </row>
    <row r="613" spans="1:10" ht="11.25">
      <c r="A613" s="11"/>
      <c r="B613" s="12"/>
      <c r="C613" s="13"/>
      <c r="D613" s="14"/>
      <c r="E613" s="8"/>
      <c r="F613" s="20"/>
      <c r="G613" s="16"/>
      <c r="H613" s="12"/>
      <c r="I613" s="21"/>
      <c r="J613" s="12"/>
    </row>
    <row r="614" spans="1:10" ht="11.25" customHeight="1">
      <c r="A614" s="34">
        <v>98296</v>
      </c>
      <c r="B614" s="55" t="s">
        <v>161</v>
      </c>
      <c r="C614" s="55"/>
      <c r="D614" s="55"/>
      <c r="E614" s="55"/>
      <c r="F614" s="55"/>
      <c r="G614" s="55"/>
      <c r="H614" s="35" t="s">
        <v>45</v>
      </c>
      <c r="I614" s="36"/>
      <c r="J614" s="37">
        <v>152.51</v>
      </c>
    </row>
    <row r="615" spans="1:10" ht="11.25">
      <c r="A615" s="38"/>
      <c r="B615" s="39"/>
      <c r="C615" s="40">
        <v>2041</v>
      </c>
      <c r="D615" s="41" t="s">
        <v>82</v>
      </c>
      <c r="E615" s="42" t="s">
        <v>11</v>
      </c>
      <c r="F615" s="43">
        <v>17.958066</v>
      </c>
      <c r="G615" s="44">
        <v>0.25</v>
      </c>
      <c r="H615" s="39"/>
      <c r="I615" s="45">
        <v>4.4895166</v>
      </c>
      <c r="J615" s="39"/>
    </row>
    <row r="616" spans="1:10" ht="11.25">
      <c r="A616" s="38"/>
      <c r="B616" s="39"/>
      <c r="C616" s="40">
        <v>2044</v>
      </c>
      <c r="D616" s="41" t="s">
        <v>83</v>
      </c>
      <c r="E616" s="42" t="s">
        <v>11</v>
      </c>
      <c r="F616" s="43">
        <v>13.290263</v>
      </c>
      <c r="G616" s="44">
        <v>0.15</v>
      </c>
      <c r="H616" s="39"/>
      <c r="I616" s="45">
        <v>1.9935395</v>
      </c>
      <c r="J616" s="39"/>
    </row>
    <row r="617" spans="1:10" ht="11.25">
      <c r="A617" s="38"/>
      <c r="B617" s="39"/>
      <c r="C617" s="40"/>
      <c r="D617" s="41"/>
      <c r="E617" s="42"/>
      <c r="F617" s="43"/>
      <c r="G617" s="44"/>
      <c r="H617" s="39"/>
      <c r="I617" s="45"/>
      <c r="J617" s="45">
        <f>SUM(I615:I616)</f>
        <v>6.4830561</v>
      </c>
    </row>
    <row r="618" spans="1:10" ht="11.25">
      <c r="A618" s="38"/>
      <c r="B618" s="39"/>
      <c r="C618" s="40">
        <v>55219</v>
      </c>
      <c r="D618" s="41" t="s">
        <v>345</v>
      </c>
      <c r="E618" s="42" t="s">
        <v>44</v>
      </c>
      <c r="F618" s="48">
        <v>146.03</v>
      </c>
      <c r="G618" s="44">
        <v>1</v>
      </c>
      <c r="H618" s="39"/>
      <c r="I618" s="49">
        <v>146.0287</v>
      </c>
      <c r="J618" s="39"/>
    </row>
    <row r="620" spans="1:10" ht="11.25">
      <c r="A620" s="34">
        <v>91058</v>
      </c>
      <c r="B620" s="55" t="s">
        <v>162</v>
      </c>
      <c r="C620" s="55"/>
      <c r="D620" s="55"/>
      <c r="E620" s="55"/>
      <c r="F620" s="55"/>
      <c r="G620" s="55"/>
      <c r="H620" s="35" t="s">
        <v>45</v>
      </c>
      <c r="I620" s="36"/>
      <c r="J620" s="37">
        <v>89.61</v>
      </c>
    </row>
    <row r="621" spans="1:10" ht="11.25">
      <c r="A621" s="38"/>
      <c r="B621" s="39"/>
      <c r="C621" s="40">
        <v>2041</v>
      </c>
      <c r="D621" s="41" t="s">
        <v>82</v>
      </c>
      <c r="E621" s="42" t="s">
        <v>11</v>
      </c>
      <c r="F621" s="43">
        <v>17.958066</v>
      </c>
      <c r="G621" s="44">
        <v>0.5</v>
      </c>
      <c r="H621" s="39"/>
      <c r="I621" s="45">
        <v>8.9790332</v>
      </c>
      <c r="J621" s="39"/>
    </row>
    <row r="622" spans="1:10" ht="11.25">
      <c r="A622" s="38"/>
      <c r="B622" s="39"/>
      <c r="C622" s="40">
        <v>2044</v>
      </c>
      <c r="D622" s="41" t="s">
        <v>83</v>
      </c>
      <c r="E622" s="42" t="s">
        <v>11</v>
      </c>
      <c r="F622" s="43">
        <v>13.290263</v>
      </c>
      <c r="G622" s="44">
        <v>0.5</v>
      </c>
      <c r="H622" s="39"/>
      <c r="I622" s="45">
        <v>6.6451317</v>
      </c>
      <c r="J622" s="39"/>
    </row>
    <row r="623" spans="1:10" ht="11.25">
      <c r="A623" s="38"/>
      <c r="B623" s="39"/>
      <c r="C623" s="40"/>
      <c r="D623" s="41"/>
      <c r="E623" s="42"/>
      <c r="F623" s="43"/>
      <c r="G623" s="44"/>
      <c r="H623" s="39"/>
      <c r="I623" s="45"/>
      <c r="J623" s="45">
        <f>SUM(I621:I622)</f>
        <v>15.6241649</v>
      </c>
    </row>
    <row r="624" spans="1:10" ht="11.25">
      <c r="A624" s="38"/>
      <c r="B624" s="39"/>
      <c r="C624" s="40">
        <v>56561</v>
      </c>
      <c r="D624" s="41" t="s">
        <v>346</v>
      </c>
      <c r="E624" s="42" t="s">
        <v>44</v>
      </c>
      <c r="F624" s="48">
        <v>73.99</v>
      </c>
      <c r="G624" s="44">
        <v>1</v>
      </c>
      <c r="H624" s="39"/>
      <c r="I624" s="49">
        <v>73.9871</v>
      </c>
      <c r="J624" s="39"/>
    </row>
    <row r="626" spans="1:10" ht="11.25">
      <c r="A626" s="34">
        <v>100390</v>
      </c>
      <c r="B626" s="55" t="s">
        <v>163</v>
      </c>
      <c r="C626" s="55"/>
      <c r="D626" s="55"/>
      <c r="E626" s="55"/>
      <c r="F626" s="55"/>
      <c r="G626" s="55"/>
      <c r="H626" s="35" t="s">
        <v>45</v>
      </c>
      <c r="I626" s="36"/>
      <c r="J626" s="37">
        <v>69.92</v>
      </c>
    </row>
    <row r="627" spans="1:10" ht="11.25">
      <c r="A627" s="38"/>
      <c r="B627" s="39"/>
      <c r="C627" s="40">
        <v>2041</v>
      </c>
      <c r="D627" s="41" t="s">
        <v>82</v>
      </c>
      <c r="E627" s="42" t="s">
        <v>11</v>
      </c>
      <c r="F627" s="43">
        <v>17.958066</v>
      </c>
      <c r="G627" s="44">
        <v>1</v>
      </c>
      <c r="H627" s="39"/>
      <c r="I627" s="45">
        <v>17.9580665</v>
      </c>
      <c r="J627" s="39"/>
    </row>
    <row r="628" spans="1:10" ht="11.25">
      <c r="A628" s="38"/>
      <c r="B628" s="39"/>
      <c r="C628" s="40">
        <v>2044</v>
      </c>
      <c r="D628" s="41" t="s">
        <v>83</v>
      </c>
      <c r="E628" s="42" t="s">
        <v>11</v>
      </c>
      <c r="F628" s="43">
        <v>13.290263</v>
      </c>
      <c r="G628" s="44">
        <v>1</v>
      </c>
      <c r="H628" s="39"/>
      <c r="I628" s="45">
        <v>13.2902633</v>
      </c>
      <c r="J628" s="39"/>
    </row>
    <row r="629" spans="1:10" ht="11.25">
      <c r="A629" s="38"/>
      <c r="B629" s="39"/>
      <c r="C629" s="40"/>
      <c r="D629" s="41"/>
      <c r="E629" s="42"/>
      <c r="F629" s="43"/>
      <c r="G629" s="44"/>
      <c r="H629" s="39"/>
      <c r="I629" s="45"/>
      <c r="J629" s="45">
        <f>SUM(I627:I628)</f>
        <v>31.2483298</v>
      </c>
    </row>
    <row r="630" spans="1:10" ht="11.25">
      <c r="A630" s="38"/>
      <c r="B630" s="39"/>
      <c r="C630" s="40">
        <v>79629</v>
      </c>
      <c r="D630" s="41" t="s">
        <v>347</v>
      </c>
      <c r="E630" s="42" t="s">
        <v>44</v>
      </c>
      <c r="F630" s="43">
        <v>38.67</v>
      </c>
      <c r="G630" s="44">
        <v>1</v>
      </c>
      <c r="H630" s="39"/>
      <c r="I630" s="45">
        <v>38.6675</v>
      </c>
      <c r="J630" s="39"/>
    </row>
    <row r="632" spans="1:10" ht="11.25">
      <c r="A632" s="34">
        <v>98611</v>
      </c>
      <c r="B632" s="55" t="s">
        <v>110</v>
      </c>
      <c r="C632" s="55"/>
      <c r="D632" s="55"/>
      <c r="E632" s="55"/>
      <c r="F632" s="55"/>
      <c r="G632" s="55"/>
      <c r="H632" s="35" t="s">
        <v>45</v>
      </c>
      <c r="I632" s="36"/>
      <c r="J632" s="37">
        <v>15.82</v>
      </c>
    </row>
    <row r="633" spans="1:10" ht="11.25">
      <c r="A633" s="38"/>
      <c r="B633" s="39"/>
      <c r="C633" s="40">
        <v>2041</v>
      </c>
      <c r="D633" s="41" t="s">
        <v>82</v>
      </c>
      <c r="E633" s="42" t="s">
        <v>11</v>
      </c>
      <c r="F633" s="43">
        <v>17.958066</v>
      </c>
      <c r="G633" s="44">
        <v>0.25</v>
      </c>
      <c r="H633" s="39"/>
      <c r="I633" s="45">
        <v>4.4895166</v>
      </c>
      <c r="J633" s="39"/>
    </row>
    <row r="634" spans="1:10" ht="11.25">
      <c r="A634" s="38"/>
      <c r="B634" s="39"/>
      <c r="C634" s="40">
        <v>2044</v>
      </c>
      <c r="D634" s="41" t="s">
        <v>83</v>
      </c>
      <c r="E634" s="42" t="s">
        <v>11</v>
      </c>
      <c r="F634" s="43">
        <v>13.290263</v>
      </c>
      <c r="G634" s="44">
        <v>0.25</v>
      </c>
      <c r="H634" s="39"/>
      <c r="I634" s="45">
        <v>3.3225658</v>
      </c>
      <c r="J634" s="39"/>
    </row>
    <row r="635" spans="1:10" ht="11.25">
      <c r="A635" s="38"/>
      <c r="B635" s="39"/>
      <c r="C635" s="40"/>
      <c r="D635" s="41"/>
      <c r="E635" s="42"/>
      <c r="F635" s="43"/>
      <c r="G635" s="44"/>
      <c r="H635" s="39"/>
      <c r="I635" s="45"/>
      <c r="J635" s="45">
        <f>SUM(I633:I634)</f>
        <v>7.8120823999999995</v>
      </c>
    </row>
    <row r="636" spans="1:10" ht="11.25">
      <c r="A636" s="38"/>
      <c r="B636" s="39"/>
      <c r="C636" s="40">
        <v>55268</v>
      </c>
      <c r="D636" s="41" t="s">
        <v>348</v>
      </c>
      <c r="E636" s="42" t="s">
        <v>44</v>
      </c>
      <c r="F636" s="48">
        <v>8.01</v>
      </c>
      <c r="G636" s="44">
        <v>1</v>
      </c>
      <c r="H636" s="39"/>
      <c r="I636" s="49">
        <v>8.0099</v>
      </c>
      <c r="J636" s="39"/>
    </row>
    <row r="638" spans="1:10" ht="11.25">
      <c r="A638" s="34">
        <v>98610</v>
      </c>
      <c r="B638" s="55" t="s">
        <v>109</v>
      </c>
      <c r="C638" s="55"/>
      <c r="D638" s="55"/>
      <c r="E638" s="55"/>
      <c r="F638" s="55"/>
      <c r="G638" s="55"/>
      <c r="H638" s="35" t="s">
        <v>45</v>
      </c>
      <c r="I638" s="36"/>
      <c r="J638" s="37">
        <v>38.41</v>
      </c>
    </row>
    <row r="639" spans="1:10" ht="11.25">
      <c r="A639" s="38"/>
      <c r="B639" s="39"/>
      <c r="C639" s="40">
        <v>2041</v>
      </c>
      <c r="D639" s="41" t="s">
        <v>82</v>
      </c>
      <c r="E639" s="42" t="s">
        <v>11</v>
      </c>
      <c r="F639" s="43">
        <v>17.958066</v>
      </c>
      <c r="G639" s="44">
        <v>0.25</v>
      </c>
      <c r="H639" s="39"/>
      <c r="I639" s="45">
        <v>4.4895166</v>
      </c>
      <c r="J639" s="39"/>
    </row>
    <row r="640" spans="1:10" ht="11.25">
      <c r="A640" s="38"/>
      <c r="B640" s="39"/>
      <c r="C640" s="40">
        <v>2044</v>
      </c>
      <c r="D640" s="41" t="s">
        <v>83</v>
      </c>
      <c r="E640" s="42" t="s">
        <v>11</v>
      </c>
      <c r="F640" s="43">
        <v>13.290263</v>
      </c>
      <c r="G640" s="44">
        <v>0.25</v>
      </c>
      <c r="H640" s="39"/>
      <c r="I640" s="45">
        <v>3.3225658</v>
      </c>
      <c r="J640" s="39"/>
    </row>
    <row r="641" spans="1:10" ht="11.25">
      <c r="A641" s="38"/>
      <c r="B641" s="39"/>
      <c r="C641" s="40"/>
      <c r="D641" s="41"/>
      <c r="E641" s="42"/>
      <c r="F641" s="43"/>
      <c r="G641" s="44"/>
      <c r="H641" s="39"/>
      <c r="I641" s="45"/>
      <c r="J641" s="45">
        <f>SUM(I639:I640)</f>
        <v>7.8120823999999995</v>
      </c>
    </row>
    <row r="642" spans="1:10" ht="11.25">
      <c r="A642" s="38"/>
      <c r="B642" s="39"/>
      <c r="C642" s="40">
        <v>55269</v>
      </c>
      <c r="D642" s="41" t="s">
        <v>109</v>
      </c>
      <c r="E642" s="42" t="s">
        <v>44</v>
      </c>
      <c r="F642" s="48">
        <v>30.6</v>
      </c>
      <c r="G642" s="44">
        <v>1</v>
      </c>
      <c r="H642" s="39"/>
      <c r="I642" s="49">
        <v>30.5999</v>
      </c>
      <c r="J642" s="39"/>
    </row>
    <row r="644" spans="1:10" ht="11.25">
      <c r="A644" s="34">
        <v>99002</v>
      </c>
      <c r="B644" s="55" t="s">
        <v>164</v>
      </c>
      <c r="C644" s="55"/>
      <c r="D644" s="55"/>
      <c r="E644" s="55"/>
      <c r="F644" s="55"/>
      <c r="G644" s="55"/>
      <c r="H644" s="35" t="s">
        <v>168</v>
      </c>
      <c r="I644" s="36"/>
      <c r="J644" s="37">
        <v>630</v>
      </c>
    </row>
    <row r="645" spans="1:10" ht="22.5">
      <c r="A645" s="38"/>
      <c r="B645" s="39"/>
      <c r="C645" s="40">
        <v>65040</v>
      </c>
      <c r="D645" s="41" t="s">
        <v>164</v>
      </c>
      <c r="E645" s="52" t="s">
        <v>349</v>
      </c>
      <c r="F645" s="48">
        <v>630</v>
      </c>
      <c r="G645" s="44">
        <v>1</v>
      </c>
      <c r="H645" s="39"/>
      <c r="I645" s="49">
        <v>630</v>
      </c>
      <c r="J645" s="39"/>
    </row>
    <row r="647" spans="1:10" ht="11.25">
      <c r="A647" s="34">
        <v>90975</v>
      </c>
      <c r="B647" s="55" t="s">
        <v>165</v>
      </c>
      <c r="C647" s="55"/>
      <c r="D647" s="55"/>
      <c r="E647" s="55"/>
      <c r="F647" s="55"/>
      <c r="G647" s="55"/>
      <c r="H647" s="35" t="s">
        <v>45</v>
      </c>
      <c r="I647" s="36"/>
      <c r="J647" s="37">
        <v>129.96</v>
      </c>
    </row>
    <row r="648" spans="1:10" ht="11.25">
      <c r="A648" s="38"/>
      <c r="B648" s="39"/>
      <c r="C648" s="40">
        <v>2041</v>
      </c>
      <c r="D648" s="41" t="s">
        <v>82</v>
      </c>
      <c r="E648" s="42" t="s">
        <v>11</v>
      </c>
      <c r="F648" s="43">
        <v>17.958066</v>
      </c>
      <c r="G648" s="44">
        <v>1.5</v>
      </c>
      <c r="H648" s="39"/>
      <c r="I648" s="45">
        <v>26.9370997</v>
      </c>
      <c r="J648" s="39"/>
    </row>
    <row r="649" spans="1:10" ht="11.25">
      <c r="A649" s="38"/>
      <c r="B649" s="39"/>
      <c r="C649" s="40">
        <v>2044</v>
      </c>
      <c r="D649" s="41" t="s">
        <v>83</v>
      </c>
      <c r="E649" s="42" t="s">
        <v>11</v>
      </c>
      <c r="F649" s="43">
        <v>13.290263</v>
      </c>
      <c r="G649" s="44">
        <v>1.5</v>
      </c>
      <c r="H649" s="39"/>
      <c r="I649" s="45">
        <v>19.935395</v>
      </c>
      <c r="J649" s="39"/>
    </row>
    <row r="650" spans="1:10" ht="11.25">
      <c r="A650" s="38"/>
      <c r="B650" s="39"/>
      <c r="C650" s="40"/>
      <c r="D650" s="41"/>
      <c r="E650" s="42"/>
      <c r="F650" s="43"/>
      <c r="G650" s="44"/>
      <c r="H650" s="39"/>
      <c r="I650" s="45"/>
      <c r="J650" s="45">
        <f>SUM(I648:I649)</f>
        <v>46.872494700000004</v>
      </c>
    </row>
    <row r="651" spans="1:10" ht="33.75">
      <c r="A651" s="38"/>
      <c r="B651" s="39"/>
      <c r="C651" s="40">
        <v>55627</v>
      </c>
      <c r="D651" s="41" t="s">
        <v>350</v>
      </c>
      <c r="E651" s="42" t="s">
        <v>44</v>
      </c>
      <c r="F651" s="48">
        <v>53.92</v>
      </c>
      <c r="G651" s="44">
        <v>1</v>
      </c>
      <c r="H651" s="39"/>
      <c r="I651" s="49">
        <v>53.9164</v>
      </c>
      <c r="J651" s="39"/>
    </row>
    <row r="652" spans="1:10" ht="22.5">
      <c r="A652" s="38"/>
      <c r="B652" s="39"/>
      <c r="C652" s="40">
        <v>56068</v>
      </c>
      <c r="D652" s="41" t="s">
        <v>351</v>
      </c>
      <c r="E652" s="42" t="s">
        <v>44</v>
      </c>
      <c r="F652" s="48">
        <v>14.86</v>
      </c>
      <c r="G652" s="44">
        <v>1</v>
      </c>
      <c r="H652" s="39"/>
      <c r="I652" s="49">
        <v>14.8578</v>
      </c>
      <c r="J652" s="39"/>
    </row>
    <row r="653" spans="1:10" ht="11.25">
      <c r="A653" s="38"/>
      <c r="B653" s="39"/>
      <c r="C653" s="40">
        <v>56467</v>
      </c>
      <c r="D653" s="41" t="s">
        <v>352</v>
      </c>
      <c r="E653" s="42" t="s">
        <v>44</v>
      </c>
      <c r="F653" s="48">
        <v>7.16</v>
      </c>
      <c r="G653" s="44">
        <v>2</v>
      </c>
      <c r="H653" s="39"/>
      <c r="I653" s="49">
        <v>14.3124</v>
      </c>
      <c r="J653" s="39"/>
    </row>
    <row r="654" ht="11.25">
      <c r="J654" s="32">
        <f>SUM(I651:I653)</f>
        <v>83.0866</v>
      </c>
    </row>
    <row r="656" spans="1:10" ht="11.25">
      <c r="A656" s="34">
        <v>90972</v>
      </c>
      <c r="B656" s="55" t="s">
        <v>166</v>
      </c>
      <c r="C656" s="55"/>
      <c r="D656" s="55"/>
      <c r="E656" s="55"/>
      <c r="F656" s="55"/>
      <c r="G656" s="55"/>
      <c r="H656" s="35" t="s">
        <v>45</v>
      </c>
      <c r="I656" s="36"/>
      <c r="J656" s="37">
        <v>99.3</v>
      </c>
    </row>
    <row r="657" spans="1:10" ht="11.25">
      <c r="A657" s="38"/>
      <c r="B657" s="39"/>
      <c r="C657" s="40">
        <v>2041</v>
      </c>
      <c r="D657" s="41" t="s">
        <v>82</v>
      </c>
      <c r="E657" s="42" t="s">
        <v>11</v>
      </c>
      <c r="F657" s="43">
        <v>17.958066</v>
      </c>
      <c r="G657" s="44">
        <v>1.5</v>
      </c>
      <c r="H657" s="39"/>
      <c r="I657" s="45">
        <v>26.9370997</v>
      </c>
      <c r="J657" s="39"/>
    </row>
    <row r="658" spans="1:10" ht="11.25">
      <c r="A658" s="38"/>
      <c r="B658" s="39"/>
      <c r="C658" s="40">
        <v>2044</v>
      </c>
      <c r="D658" s="41" t="s">
        <v>83</v>
      </c>
      <c r="E658" s="42" t="s">
        <v>11</v>
      </c>
      <c r="F658" s="43">
        <v>13.290263</v>
      </c>
      <c r="G658" s="44">
        <v>1.5</v>
      </c>
      <c r="H658" s="39"/>
      <c r="I658" s="45">
        <v>19.935395</v>
      </c>
      <c r="J658" s="39"/>
    </row>
    <row r="659" spans="1:10" ht="11.25">
      <c r="A659" s="38"/>
      <c r="B659" s="39"/>
      <c r="C659" s="40"/>
      <c r="D659" s="41"/>
      <c r="E659" s="42"/>
      <c r="F659" s="43"/>
      <c r="G659" s="44"/>
      <c r="H659" s="39"/>
      <c r="I659" s="45"/>
      <c r="J659" s="45">
        <f>SUM(I657:I658)</f>
        <v>46.872494700000004</v>
      </c>
    </row>
    <row r="660" spans="1:10" ht="33.75">
      <c r="A660" s="38"/>
      <c r="B660" s="39"/>
      <c r="C660" s="40">
        <v>55624</v>
      </c>
      <c r="D660" s="41" t="s">
        <v>353</v>
      </c>
      <c r="E660" s="42" t="s">
        <v>44</v>
      </c>
      <c r="F660" s="48">
        <v>30.97</v>
      </c>
      <c r="G660" s="44">
        <v>1</v>
      </c>
      <c r="H660" s="39"/>
      <c r="I660" s="49">
        <v>30.9714</v>
      </c>
      <c r="J660" s="39"/>
    </row>
    <row r="661" spans="1:10" ht="22.5">
      <c r="A661" s="38"/>
      <c r="B661" s="39"/>
      <c r="C661" s="40">
        <v>56067</v>
      </c>
      <c r="D661" s="41" t="s">
        <v>354</v>
      </c>
      <c r="E661" s="42" t="s">
        <v>44</v>
      </c>
      <c r="F661" s="48">
        <v>14.99</v>
      </c>
      <c r="G661" s="44">
        <v>1</v>
      </c>
      <c r="H661" s="39"/>
      <c r="I661" s="49">
        <v>14.9919</v>
      </c>
      <c r="J661" s="39"/>
    </row>
    <row r="662" spans="1:10" ht="11.25">
      <c r="A662" s="38"/>
      <c r="B662" s="39"/>
      <c r="C662" s="40">
        <v>56466</v>
      </c>
      <c r="D662" s="41" t="s">
        <v>355</v>
      </c>
      <c r="E662" s="42" t="s">
        <v>44</v>
      </c>
      <c r="F662" s="48">
        <v>3.23</v>
      </c>
      <c r="G662" s="44">
        <v>2</v>
      </c>
      <c r="H662" s="39"/>
      <c r="I662" s="49">
        <v>6.4668</v>
      </c>
      <c r="J662" s="39"/>
    </row>
    <row r="663" ht="11.25">
      <c r="J663" s="32">
        <f>SUM(I660:I662)</f>
        <v>52.430099999999996</v>
      </c>
    </row>
    <row r="665" spans="1:10" ht="11.25">
      <c r="A665" s="34">
        <v>90922</v>
      </c>
      <c r="B665" s="55" t="s">
        <v>167</v>
      </c>
      <c r="C665" s="55"/>
      <c r="D665" s="55"/>
      <c r="E665" s="55"/>
      <c r="F665" s="55"/>
      <c r="G665" s="55"/>
      <c r="H665" s="35" t="s">
        <v>45</v>
      </c>
      <c r="I665" s="36"/>
      <c r="J665" s="37">
        <v>50.05</v>
      </c>
    </row>
    <row r="666" spans="1:10" ht="11.25">
      <c r="A666" s="38"/>
      <c r="B666" s="39"/>
      <c r="C666" s="40">
        <v>2041</v>
      </c>
      <c r="D666" s="41" t="s">
        <v>82</v>
      </c>
      <c r="E666" s="42" t="s">
        <v>11</v>
      </c>
      <c r="F666" s="43">
        <v>17.958066</v>
      </c>
      <c r="G666" s="44">
        <v>0.8</v>
      </c>
      <c r="H666" s="39"/>
      <c r="I666" s="45">
        <v>14.3664532</v>
      </c>
      <c r="J666" s="39"/>
    </row>
    <row r="667" spans="1:10" ht="11.25">
      <c r="A667" s="38"/>
      <c r="B667" s="39"/>
      <c r="C667" s="40">
        <v>2044</v>
      </c>
      <c r="D667" s="41" t="s">
        <v>83</v>
      </c>
      <c r="E667" s="42" t="s">
        <v>11</v>
      </c>
      <c r="F667" s="43">
        <v>13.290263</v>
      </c>
      <c r="G667" s="44">
        <v>0.8</v>
      </c>
      <c r="H667" s="39"/>
      <c r="I667" s="45">
        <v>10.6322107</v>
      </c>
      <c r="J667" s="39"/>
    </row>
    <row r="668" spans="1:10" ht="11.25">
      <c r="A668" s="38"/>
      <c r="B668" s="39"/>
      <c r="C668" s="40"/>
      <c r="D668" s="41"/>
      <c r="E668" s="42"/>
      <c r="F668" s="43"/>
      <c r="G668" s="44"/>
      <c r="H668" s="39"/>
      <c r="I668" s="45"/>
      <c r="J668" s="45">
        <f>SUM(I666:I667)</f>
        <v>24.9986639</v>
      </c>
    </row>
    <row r="669" spans="1:10" ht="22.5">
      <c r="A669" s="38"/>
      <c r="B669" s="39"/>
      <c r="C669" s="40">
        <v>55650</v>
      </c>
      <c r="D669" s="41" t="s">
        <v>356</v>
      </c>
      <c r="E669" s="42" t="s">
        <v>44</v>
      </c>
      <c r="F669" s="48">
        <v>22</v>
      </c>
      <c r="G669" s="44">
        <v>1</v>
      </c>
      <c r="H669" s="39"/>
      <c r="I669" s="49">
        <v>21.997</v>
      </c>
      <c r="J669" s="39"/>
    </row>
    <row r="670" spans="1:10" ht="11.25">
      <c r="A670" s="38"/>
      <c r="B670" s="39"/>
      <c r="C670" s="40">
        <v>56430</v>
      </c>
      <c r="D670" s="41" t="s">
        <v>357</v>
      </c>
      <c r="E670" s="42" t="s">
        <v>44</v>
      </c>
      <c r="F670" s="48">
        <v>1.53</v>
      </c>
      <c r="G670" s="44">
        <v>2</v>
      </c>
      <c r="H670" s="39"/>
      <c r="I670" s="49">
        <v>3.059</v>
      </c>
      <c r="J670" s="39"/>
    </row>
    <row r="671" ht="11.25">
      <c r="J671" s="32">
        <f>SUM(I669:I670)</f>
        <v>25.056</v>
      </c>
    </row>
    <row r="673" spans="1:10" ht="11.25">
      <c r="A673" s="34">
        <v>90979</v>
      </c>
      <c r="B673" s="55" t="s">
        <v>169</v>
      </c>
      <c r="C673" s="55"/>
      <c r="D673" s="55"/>
      <c r="E673" s="55"/>
      <c r="F673" s="55"/>
      <c r="G673" s="55"/>
      <c r="H673" s="35" t="s">
        <v>45</v>
      </c>
      <c r="I673" s="36"/>
      <c r="J673" s="37">
        <v>142.97</v>
      </c>
    </row>
    <row r="674" spans="1:10" ht="11.25">
      <c r="A674" s="38"/>
      <c r="B674" s="39"/>
      <c r="C674" s="40">
        <v>2041</v>
      </c>
      <c r="D674" s="41" t="s">
        <v>82</v>
      </c>
      <c r="E674" s="42" t="s">
        <v>11</v>
      </c>
      <c r="F674" s="43">
        <v>17.958066</v>
      </c>
      <c r="G674" s="44">
        <v>1.5</v>
      </c>
      <c r="H674" s="39"/>
      <c r="I674" s="45">
        <v>26.9370997</v>
      </c>
      <c r="J674" s="39"/>
    </row>
    <row r="675" spans="1:10" ht="11.25">
      <c r="A675" s="38"/>
      <c r="B675" s="39"/>
      <c r="C675" s="40">
        <v>2044</v>
      </c>
      <c r="D675" s="41" t="s">
        <v>83</v>
      </c>
      <c r="E675" s="42" t="s">
        <v>11</v>
      </c>
      <c r="F675" s="43">
        <v>13.290263</v>
      </c>
      <c r="G675" s="44">
        <v>1.5</v>
      </c>
      <c r="H675" s="39"/>
      <c r="I675" s="45">
        <v>19.935395</v>
      </c>
      <c r="J675" s="39"/>
    </row>
    <row r="676" spans="1:10" ht="11.25">
      <c r="A676" s="38"/>
      <c r="B676" s="39"/>
      <c r="C676" s="40"/>
      <c r="D676" s="41"/>
      <c r="E676" s="42"/>
      <c r="F676" s="43"/>
      <c r="G676" s="44"/>
      <c r="H676" s="39"/>
      <c r="I676" s="45"/>
      <c r="J676" s="45">
        <f>SUM(I674:I675)</f>
        <v>46.872494700000004</v>
      </c>
    </row>
    <row r="677" spans="1:10" ht="33.75">
      <c r="A677" s="38"/>
      <c r="B677" s="39"/>
      <c r="C677" s="40">
        <v>55703</v>
      </c>
      <c r="D677" s="41" t="s">
        <v>358</v>
      </c>
      <c r="E677" s="42" t="s">
        <v>44</v>
      </c>
      <c r="F677" s="48">
        <v>40.26</v>
      </c>
      <c r="G677" s="44">
        <v>1</v>
      </c>
      <c r="H677" s="39"/>
      <c r="I677" s="49">
        <v>40.2607</v>
      </c>
      <c r="J677" s="39"/>
    </row>
    <row r="678" spans="1:10" ht="22.5">
      <c r="A678" s="38"/>
      <c r="B678" s="39"/>
      <c r="C678" s="40">
        <v>56080</v>
      </c>
      <c r="D678" s="41" t="s">
        <v>359</v>
      </c>
      <c r="E678" s="42" t="s">
        <v>44</v>
      </c>
      <c r="F678" s="48">
        <v>38.44</v>
      </c>
      <c r="G678" s="44">
        <v>1</v>
      </c>
      <c r="H678" s="39"/>
      <c r="I678" s="49">
        <v>38.4424</v>
      </c>
      <c r="J678" s="39"/>
    </row>
    <row r="679" spans="1:10" ht="11.25">
      <c r="A679" s="38"/>
      <c r="B679" s="39"/>
      <c r="C679" s="40">
        <v>56412</v>
      </c>
      <c r="D679" s="41" t="s">
        <v>360</v>
      </c>
      <c r="E679" s="42" t="s">
        <v>44</v>
      </c>
      <c r="F679" s="48">
        <v>8.7</v>
      </c>
      <c r="G679" s="44">
        <v>2</v>
      </c>
      <c r="H679" s="39"/>
      <c r="I679" s="49">
        <v>17.3928</v>
      </c>
      <c r="J679" s="39"/>
    </row>
    <row r="680" ht="11.25">
      <c r="J680" s="32">
        <f>SUM(I677:I679)</f>
        <v>96.0959</v>
      </c>
    </row>
    <row r="682" spans="1:10" ht="11.25">
      <c r="A682" s="34">
        <v>98563</v>
      </c>
      <c r="B682" s="55" t="s">
        <v>361</v>
      </c>
      <c r="C682" s="55"/>
      <c r="D682" s="55"/>
      <c r="E682" s="55"/>
      <c r="F682" s="55"/>
      <c r="G682" s="55"/>
      <c r="H682" s="35" t="s">
        <v>45</v>
      </c>
      <c r="I682" s="36"/>
      <c r="J682" s="37">
        <v>54.91</v>
      </c>
    </row>
    <row r="683" spans="1:10" ht="11.25">
      <c r="A683" s="38"/>
      <c r="B683" s="39"/>
      <c r="C683" s="40">
        <v>2041</v>
      </c>
      <c r="D683" s="41" t="s">
        <v>82</v>
      </c>
      <c r="E683" s="42" t="s">
        <v>11</v>
      </c>
      <c r="F683" s="43">
        <v>17.958066</v>
      </c>
      <c r="G683" s="44">
        <v>0.3</v>
      </c>
      <c r="H683" s="39"/>
      <c r="I683" s="45">
        <v>5.3874199</v>
      </c>
      <c r="J683" s="39"/>
    </row>
    <row r="684" spans="1:10" ht="11.25">
      <c r="A684" s="38"/>
      <c r="B684" s="39"/>
      <c r="C684" s="40">
        <v>2044</v>
      </c>
      <c r="D684" s="41" t="s">
        <v>83</v>
      </c>
      <c r="E684" s="42" t="s">
        <v>11</v>
      </c>
      <c r="F684" s="43">
        <v>13.290263</v>
      </c>
      <c r="G684" s="44">
        <v>0.3</v>
      </c>
      <c r="H684" s="39"/>
      <c r="I684" s="45">
        <v>3.987079</v>
      </c>
      <c r="J684" s="39"/>
    </row>
    <row r="685" spans="1:10" ht="11.25">
      <c r="A685" s="38"/>
      <c r="B685" s="39"/>
      <c r="C685" s="40"/>
      <c r="D685" s="41"/>
      <c r="E685" s="42"/>
      <c r="F685" s="43"/>
      <c r="G685" s="44"/>
      <c r="H685" s="39"/>
      <c r="I685" s="45"/>
      <c r="J685" s="45">
        <f>SUM(I683:I684)</f>
        <v>9.3744989</v>
      </c>
    </row>
    <row r="686" spans="1:10" ht="22.5">
      <c r="A686" s="38"/>
      <c r="B686" s="39"/>
      <c r="C686" s="40">
        <v>56483</v>
      </c>
      <c r="D686" s="41" t="s">
        <v>362</v>
      </c>
      <c r="E686" s="42" t="s">
        <v>44</v>
      </c>
      <c r="F686" s="48">
        <v>45.54</v>
      </c>
      <c r="G686" s="44">
        <v>1</v>
      </c>
      <c r="H686" s="39"/>
      <c r="I686" s="49">
        <v>45.5384</v>
      </c>
      <c r="J686" s="39"/>
    </row>
    <row r="688" spans="1:10" ht="11.25">
      <c r="A688" s="34">
        <v>98514</v>
      </c>
      <c r="B688" s="55" t="s">
        <v>170</v>
      </c>
      <c r="C688" s="55"/>
      <c r="D688" s="55"/>
      <c r="E688" s="55"/>
      <c r="F688" s="55"/>
      <c r="G688" s="55"/>
      <c r="H688" s="35" t="s">
        <v>45</v>
      </c>
      <c r="I688" s="36"/>
      <c r="J688" s="37">
        <v>97.01</v>
      </c>
    </row>
    <row r="689" spans="1:10" ht="11.25">
      <c r="A689" s="38"/>
      <c r="B689" s="39"/>
      <c r="C689" s="40">
        <v>2041</v>
      </c>
      <c r="D689" s="41" t="s">
        <v>82</v>
      </c>
      <c r="E689" s="42" t="s">
        <v>11</v>
      </c>
      <c r="F689" s="43">
        <v>17.958066</v>
      </c>
      <c r="G689" s="44">
        <v>1</v>
      </c>
      <c r="H689" s="39"/>
      <c r="I689" s="45">
        <v>17.9580665</v>
      </c>
      <c r="J689" s="39"/>
    </row>
    <row r="690" spans="1:10" ht="11.25">
      <c r="A690" s="38"/>
      <c r="B690" s="39"/>
      <c r="C690" s="40">
        <v>2044</v>
      </c>
      <c r="D690" s="41" t="s">
        <v>83</v>
      </c>
      <c r="E690" s="42" t="s">
        <v>11</v>
      </c>
      <c r="F690" s="43">
        <v>13.290263</v>
      </c>
      <c r="G690" s="44">
        <v>1</v>
      </c>
      <c r="H690" s="39"/>
      <c r="I690" s="45">
        <v>13.2902633</v>
      </c>
      <c r="J690" s="39"/>
    </row>
    <row r="691" spans="1:10" ht="11.25">
      <c r="A691" s="38"/>
      <c r="B691" s="39"/>
      <c r="C691" s="40"/>
      <c r="D691" s="41"/>
      <c r="E691" s="42"/>
      <c r="F691" s="43"/>
      <c r="G691" s="44"/>
      <c r="H691" s="39"/>
      <c r="I691" s="45"/>
      <c r="J691" s="45">
        <f>SUM(I689:I690)</f>
        <v>31.2483298</v>
      </c>
    </row>
    <row r="692" spans="1:10" ht="22.5">
      <c r="A692" s="38"/>
      <c r="B692" s="39"/>
      <c r="C692" s="40">
        <v>56064</v>
      </c>
      <c r="D692" s="41" t="s">
        <v>363</v>
      </c>
      <c r="E692" s="42" t="s">
        <v>44</v>
      </c>
      <c r="F692" s="48">
        <v>65.76</v>
      </c>
      <c r="G692" s="44">
        <v>1</v>
      </c>
      <c r="H692" s="39"/>
      <c r="I692" s="49">
        <v>65.7628</v>
      </c>
      <c r="J692" s="39"/>
    </row>
    <row r="694" spans="1:10" ht="11.25">
      <c r="A694" s="34">
        <v>90976</v>
      </c>
      <c r="B694" s="55" t="s">
        <v>171</v>
      </c>
      <c r="C694" s="55"/>
      <c r="D694" s="55"/>
      <c r="E694" s="55"/>
      <c r="F694" s="55"/>
      <c r="G694" s="55"/>
      <c r="H694" s="35" t="s">
        <v>45</v>
      </c>
      <c r="I694" s="36"/>
      <c r="J694" s="37">
        <v>145.27</v>
      </c>
    </row>
    <row r="695" spans="1:10" ht="11.25">
      <c r="A695" s="38"/>
      <c r="B695" s="39"/>
      <c r="C695" s="40">
        <v>2041</v>
      </c>
      <c r="D695" s="41" t="s">
        <v>82</v>
      </c>
      <c r="E695" s="42" t="s">
        <v>11</v>
      </c>
      <c r="F695" s="43">
        <v>17.958066</v>
      </c>
      <c r="G695" s="44">
        <v>1.5</v>
      </c>
      <c r="H695" s="39"/>
      <c r="I695" s="45">
        <v>26.9370997</v>
      </c>
      <c r="J695" s="39"/>
    </row>
    <row r="696" spans="1:10" ht="11.25">
      <c r="A696" s="38"/>
      <c r="B696" s="39"/>
      <c r="C696" s="40">
        <v>2044</v>
      </c>
      <c r="D696" s="41" t="s">
        <v>83</v>
      </c>
      <c r="E696" s="42" t="s">
        <v>11</v>
      </c>
      <c r="F696" s="43">
        <v>13.290263</v>
      </c>
      <c r="G696" s="44">
        <v>1.5</v>
      </c>
      <c r="H696" s="39"/>
      <c r="I696" s="45">
        <v>19.935395</v>
      </c>
      <c r="J696" s="39"/>
    </row>
    <row r="697" spans="1:10" ht="11.25">
      <c r="A697" s="38"/>
      <c r="B697" s="39"/>
      <c r="C697" s="40"/>
      <c r="D697" s="41"/>
      <c r="E697" s="42"/>
      <c r="F697" s="43"/>
      <c r="G697" s="44"/>
      <c r="H697" s="39"/>
      <c r="I697" s="45"/>
      <c r="J697" s="45">
        <f>SUM(I695:I696)</f>
        <v>46.872494700000004</v>
      </c>
    </row>
    <row r="698" spans="1:10" ht="22.5">
      <c r="A698" s="38"/>
      <c r="B698" s="39"/>
      <c r="C698" s="40">
        <v>55715</v>
      </c>
      <c r="D698" s="41" t="s">
        <v>364</v>
      </c>
      <c r="E698" s="42" t="s">
        <v>44</v>
      </c>
      <c r="F698" s="48">
        <v>69.23</v>
      </c>
      <c r="G698" s="44">
        <v>1</v>
      </c>
      <c r="H698" s="39"/>
      <c r="I698" s="49">
        <v>69.2295</v>
      </c>
      <c r="J698" s="39"/>
    </row>
    <row r="699" spans="1:10" ht="22.5">
      <c r="A699" s="38"/>
      <c r="B699" s="39"/>
      <c r="C699" s="40">
        <v>56068</v>
      </c>
      <c r="D699" s="41" t="s">
        <v>351</v>
      </c>
      <c r="E699" s="42" t="s">
        <v>44</v>
      </c>
      <c r="F699" s="48">
        <v>14.86</v>
      </c>
      <c r="G699" s="44">
        <v>1</v>
      </c>
      <c r="H699" s="39"/>
      <c r="I699" s="49">
        <v>14.8578</v>
      </c>
      <c r="J699" s="39"/>
    </row>
    <row r="700" spans="1:10" ht="11.25">
      <c r="A700" s="38"/>
      <c r="B700" s="39"/>
      <c r="C700" s="40">
        <v>56467</v>
      </c>
      <c r="D700" s="41" t="s">
        <v>352</v>
      </c>
      <c r="E700" s="42" t="s">
        <v>44</v>
      </c>
      <c r="F700" s="48">
        <v>7.16</v>
      </c>
      <c r="G700" s="44">
        <v>2</v>
      </c>
      <c r="H700" s="39"/>
      <c r="I700" s="49">
        <v>14.3124</v>
      </c>
      <c r="J700" s="39"/>
    </row>
    <row r="701" ht="11.25">
      <c r="J701" s="32">
        <f>SUM(I698:I700)</f>
        <v>98.3997</v>
      </c>
    </row>
    <row r="703" spans="1:10" ht="11.25">
      <c r="A703" s="34">
        <v>90988</v>
      </c>
      <c r="B703" s="55" t="s">
        <v>172</v>
      </c>
      <c r="C703" s="55"/>
      <c r="D703" s="55"/>
      <c r="E703" s="55"/>
      <c r="F703" s="55"/>
      <c r="G703" s="55"/>
      <c r="H703" s="35" t="s">
        <v>45</v>
      </c>
      <c r="I703" s="36"/>
      <c r="J703" s="37">
        <v>179.46</v>
      </c>
    </row>
    <row r="704" spans="1:10" ht="11.25">
      <c r="A704" s="38"/>
      <c r="B704" s="39"/>
      <c r="C704" s="40">
        <v>2041</v>
      </c>
      <c r="D704" s="41" t="s">
        <v>82</v>
      </c>
      <c r="E704" s="42" t="s">
        <v>11</v>
      </c>
      <c r="F704" s="43">
        <v>17.958066</v>
      </c>
      <c r="G704" s="44">
        <v>1.5</v>
      </c>
      <c r="H704" s="39"/>
      <c r="I704" s="45">
        <v>26.9370997</v>
      </c>
      <c r="J704" s="39"/>
    </row>
    <row r="705" spans="1:10" ht="11.25">
      <c r="A705" s="38"/>
      <c r="B705" s="39"/>
      <c r="C705" s="40">
        <v>2044</v>
      </c>
      <c r="D705" s="41" t="s">
        <v>83</v>
      </c>
      <c r="E705" s="42" t="s">
        <v>11</v>
      </c>
      <c r="F705" s="43">
        <v>13.290263</v>
      </c>
      <c r="G705" s="44">
        <v>1.5</v>
      </c>
      <c r="H705" s="39"/>
      <c r="I705" s="45">
        <v>19.935395</v>
      </c>
      <c r="J705" s="39"/>
    </row>
    <row r="706" spans="1:10" ht="11.25">
      <c r="A706" s="38"/>
      <c r="B706" s="39"/>
      <c r="C706" s="40"/>
      <c r="D706" s="41"/>
      <c r="E706" s="42"/>
      <c r="F706" s="43"/>
      <c r="G706" s="44"/>
      <c r="H706" s="39"/>
      <c r="I706" s="45"/>
      <c r="J706" s="45">
        <f>SUM(I704:I705)</f>
        <v>46.872494700000004</v>
      </c>
    </row>
    <row r="707" spans="1:10" ht="33.75">
      <c r="A707" s="38"/>
      <c r="B707" s="39"/>
      <c r="C707" s="40">
        <v>55705</v>
      </c>
      <c r="D707" s="41" t="s">
        <v>365</v>
      </c>
      <c r="E707" s="42" t="s">
        <v>44</v>
      </c>
      <c r="F707" s="48">
        <v>103.41</v>
      </c>
      <c r="G707" s="44">
        <v>1</v>
      </c>
      <c r="H707" s="39"/>
      <c r="I707" s="49">
        <v>103.4143</v>
      </c>
      <c r="J707" s="39"/>
    </row>
    <row r="708" spans="1:10" ht="22.5">
      <c r="A708" s="38"/>
      <c r="B708" s="39"/>
      <c r="C708" s="40">
        <v>56068</v>
      </c>
      <c r="D708" s="41" t="s">
        <v>351</v>
      </c>
      <c r="E708" s="42" t="s">
        <v>44</v>
      </c>
      <c r="F708" s="48">
        <v>14.86</v>
      </c>
      <c r="G708" s="44">
        <v>1</v>
      </c>
      <c r="H708" s="39"/>
      <c r="I708" s="49">
        <v>14.8578</v>
      </c>
      <c r="J708" s="39"/>
    </row>
    <row r="709" spans="1:10" ht="11.25">
      <c r="A709" s="38"/>
      <c r="B709" s="39"/>
      <c r="C709" s="40">
        <v>56467</v>
      </c>
      <c r="D709" s="41" t="s">
        <v>352</v>
      </c>
      <c r="E709" s="42" t="s">
        <v>44</v>
      </c>
      <c r="F709" s="48">
        <v>7.16</v>
      </c>
      <c r="G709" s="44">
        <v>2</v>
      </c>
      <c r="H709" s="39"/>
      <c r="I709" s="49">
        <v>14.3124</v>
      </c>
      <c r="J709" s="39"/>
    </row>
    <row r="710" ht="11.25">
      <c r="J710" s="32">
        <f>SUM(I707:I709)</f>
        <v>132.5845</v>
      </c>
    </row>
    <row r="712" spans="1:10" ht="11.25">
      <c r="A712" s="34">
        <v>91024</v>
      </c>
      <c r="B712" s="55" t="s">
        <v>173</v>
      </c>
      <c r="C712" s="55"/>
      <c r="D712" s="55"/>
      <c r="E712" s="55"/>
      <c r="F712" s="55"/>
      <c r="G712" s="55"/>
      <c r="H712" s="35" t="s">
        <v>45</v>
      </c>
      <c r="I712" s="36"/>
      <c r="J712" s="37">
        <v>434.28</v>
      </c>
    </row>
    <row r="713" spans="1:10" ht="11.25">
      <c r="A713" s="38"/>
      <c r="B713" s="39"/>
      <c r="C713" s="40">
        <v>2041</v>
      </c>
      <c r="D713" s="41" t="s">
        <v>82</v>
      </c>
      <c r="E713" s="42" t="s">
        <v>11</v>
      </c>
      <c r="F713" s="43">
        <v>17.958066</v>
      </c>
      <c r="G713" s="44">
        <v>1.5</v>
      </c>
      <c r="H713" s="39"/>
      <c r="I713" s="45">
        <v>26.9370997</v>
      </c>
      <c r="J713" s="39"/>
    </row>
    <row r="714" spans="1:10" ht="11.25">
      <c r="A714" s="38"/>
      <c r="B714" s="39"/>
      <c r="C714" s="40">
        <v>2044</v>
      </c>
      <c r="D714" s="41" t="s">
        <v>83</v>
      </c>
      <c r="E714" s="42" t="s">
        <v>11</v>
      </c>
      <c r="F714" s="43">
        <v>13.290263</v>
      </c>
      <c r="G714" s="44">
        <v>1.5</v>
      </c>
      <c r="H714" s="39"/>
      <c r="I714" s="45">
        <v>19.935395</v>
      </c>
      <c r="J714" s="39"/>
    </row>
    <row r="715" spans="1:10" ht="11.25">
      <c r="A715" s="38"/>
      <c r="B715" s="39"/>
      <c r="C715" s="40"/>
      <c r="D715" s="41"/>
      <c r="E715" s="42"/>
      <c r="F715" s="43"/>
      <c r="G715" s="44"/>
      <c r="H715" s="39"/>
      <c r="I715" s="45"/>
      <c r="J715" s="45">
        <f>SUM(I713:I714)</f>
        <v>46.872494700000004</v>
      </c>
    </row>
    <row r="716" spans="1:10" ht="22.5">
      <c r="A716" s="38"/>
      <c r="B716" s="39"/>
      <c r="C716" s="40">
        <v>56536</v>
      </c>
      <c r="D716" s="41" t="s">
        <v>366</v>
      </c>
      <c r="E716" s="42" t="s">
        <v>44</v>
      </c>
      <c r="F716" s="48">
        <v>387.41</v>
      </c>
      <c r="G716" s="44">
        <v>1</v>
      </c>
      <c r="H716" s="39"/>
      <c r="I716" s="49">
        <v>387.4054</v>
      </c>
      <c r="J716" s="39"/>
    </row>
    <row r="718" spans="1:10" ht="11.25">
      <c r="A718" s="34">
        <v>98264</v>
      </c>
      <c r="B718" s="55" t="s">
        <v>174</v>
      </c>
      <c r="C718" s="55"/>
      <c r="D718" s="55"/>
      <c r="E718" s="55"/>
      <c r="F718" s="55"/>
      <c r="G718" s="55"/>
      <c r="H718" s="35" t="s">
        <v>45</v>
      </c>
      <c r="I718" s="36"/>
      <c r="J718" s="37">
        <v>37.22</v>
      </c>
    </row>
    <row r="719" spans="1:10" ht="11.25">
      <c r="A719" s="38"/>
      <c r="B719" s="39"/>
      <c r="C719" s="40">
        <v>2041</v>
      </c>
      <c r="D719" s="41" t="s">
        <v>82</v>
      </c>
      <c r="E719" s="42" t="s">
        <v>11</v>
      </c>
      <c r="F719" s="43">
        <v>17.958066</v>
      </c>
      <c r="G719" s="44">
        <v>0.3</v>
      </c>
      <c r="H719" s="39"/>
      <c r="I719" s="45">
        <v>5.3874199</v>
      </c>
      <c r="J719" s="39"/>
    </row>
    <row r="720" spans="1:10" ht="11.25">
      <c r="A720" s="38"/>
      <c r="B720" s="39"/>
      <c r="C720" s="40">
        <v>2044</v>
      </c>
      <c r="D720" s="41" t="s">
        <v>83</v>
      </c>
      <c r="E720" s="42" t="s">
        <v>11</v>
      </c>
      <c r="F720" s="43">
        <v>13.290263</v>
      </c>
      <c r="G720" s="44">
        <v>0.3</v>
      </c>
      <c r="H720" s="39"/>
      <c r="I720" s="45">
        <v>3.987079</v>
      </c>
      <c r="J720" s="39"/>
    </row>
    <row r="721" spans="1:10" ht="11.25">
      <c r="A721" s="38"/>
      <c r="B721" s="39"/>
      <c r="C721" s="40"/>
      <c r="D721" s="41"/>
      <c r="E721" s="42"/>
      <c r="F721" s="43"/>
      <c r="G721" s="44"/>
      <c r="H721" s="39"/>
      <c r="I721" s="45"/>
      <c r="J721" s="45">
        <f>SUM(I719:I720)</f>
        <v>9.3744989</v>
      </c>
    </row>
    <row r="722" spans="1:10" ht="11.25">
      <c r="A722" s="38"/>
      <c r="B722" s="39"/>
      <c r="C722" s="40">
        <v>56441</v>
      </c>
      <c r="D722" s="41" t="s">
        <v>367</v>
      </c>
      <c r="E722" s="42" t="s">
        <v>44</v>
      </c>
      <c r="F722" s="48">
        <v>27.85</v>
      </c>
      <c r="G722" s="44">
        <v>1</v>
      </c>
      <c r="H722" s="39"/>
      <c r="I722" s="49">
        <v>27.8464</v>
      </c>
      <c r="J722" s="39"/>
    </row>
    <row r="724" spans="1:10" ht="11.25">
      <c r="A724" s="34">
        <v>98243</v>
      </c>
      <c r="B724" s="55" t="s">
        <v>175</v>
      </c>
      <c r="C724" s="55"/>
      <c r="D724" s="55"/>
      <c r="E724" s="55"/>
      <c r="F724" s="55"/>
      <c r="G724" s="55"/>
      <c r="H724" s="35" t="s">
        <v>45</v>
      </c>
      <c r="I724" s="36"/>
      <c r="J724" s="37">
        <v>97.54</v>
      </c>
    </row>
    <row r="725" spans="1:10" ht="11.25">
      <c r="A725" s="38"/>
      <c r="B725" s="39"/>
      <c r="C725" s="40">
        <v>2041</v>
      </c>
      <c r="D725" s="41" t="s">
        <v>82</v>
      </c>
      <c r="E725" s="42" t="s">
        <v>11</v>
      </c>
      <c r="F725" s="43">
        <v>17.958066</v>
      </c>
      <c r="G725" s="44">
        <v>1.5</v>
      </c>
      <c r="H725" s="39"/>
      <c r="I725" s="45">
        <v>26.9370997</v>
      </c>
      <c r="J725" s="39"/>
    </row>
    <row r="726" spans="1:10" ht="11.25">
      <c r="A726" s="38"/>
      <c r="B726" s="39"/>
      <c r="C726" s="40">
        <v>2044</v>
      </c>
      <c r="D726" s="41" t="s">
        <v>83</v>
      </c>
      <c r="E726" s="42" t="s">
        <v>11</v>
      </c>
      <c r="F726" s="43">
        <v>13.290263</v>
      </c>
      <c r="G726" s="44">
        <v>1.5</v>
      </c>
      <c r="H726" s="39"/>
      <c r="I726" s="45">
        <v>19.935395</v>
      </c>
      <c r="J726" s="39"/>
    </row>
    <row r="727" spans="1:10" ht="11.25">
      <c r="A727" s="38"/>
      <c r="B727" s="39"/>
      <c r="C727" s="40"/>
      <c r="D727" s="41"/>
      <c r="E727" s="42"/>
      <c r="F727" s="43"/>
      <c r="G727" s="44"/>
      <c r="H727" s="39"/>
      <c r="I727" s="45"/>
      <c r="J727" s="45">
        <f>SUM(I725:I726)</f>
        <v>46.872494700000004</v>
      </c>
    </row>
    <row r="728" spans="1:10" ht="22.5">
      <c r="A728" s="38"/>
      <c r="B728" s="39"/>
      <c r="C728" s="40">
        <v>56047</v>
      </c>
      <c r="D728" s="41" t="s">
        <v>368</v>
      </c>
      <c r="E728" s="42" t="s">
        <v>44</v>
      </c>
      <c r="F728" s="48">
        <v>50.66</v>
      </c>
      <c r="G728" s="44">
        <v>1</v>
      </c>
      <c r="H728" s="39"/>
      <c r="I728" s="49">
        <v>50.6636</v>
      </c>
      <c r="J728" s="39"/>
    </row>
    <row r="730" spans="1:10" ht="11.25">
      <c r="A730" s="34">
        <v>91031</v>
      </c>
      <c r="B730" s="55" t="s">
        <v>176</v>
      </c>
      <c r="C730" s="55"/>
      <c r="D730" s="55"/>
      <c r="E730" s="55"/>
      <c r="F730" s="55"/>
      <c r="G730" s="55"/>
      <c r="H730" s="35" t="s">
        <v>45</v>
      </c>
      <c r="I730" s="36"/>
      <c r="J730" s="37">
        <v>199.11</v>
      </c>
    </row>
    <row r="731" spans="1:10" ht="11.25">
      <c r="A731" s="38"/>
      <c r="B731" s="39"/>
      <c r="C731" s="40">
        <v>2041</v>
      </c>
      <c r="D731" s="41" t="s">
        <v>82</v>
      </c>
      <c r="E731" s="42" t="s">
        <v>11</v>
      </c>
      <c r="F731" s="43">
        <v>17.958066</v>
      </c>
      <c r="G731" s="44">
        <v>0.5</v>
      </c>
      <c r="H731" s="39"/>
      <c r="I731" s="45">
        <v>8.9790332</v>
      </c>
      <c r="J731" s="39"/>
    </row>
    <row r="732" spans="1:10" ht="11.25">
      <c r="A732" s="38"/>
      <c r="B732" s="39"/>
      <c r="C732" s="40">
        <v>2044</v>
      </c>
      <c r="D732" s="41" t="s">
        <v>83</v>
      </c>
      <c r="E732" s="42" t="s">
        <v>11</v>
      </c>
      <c r="F732" s="43">
        <v>13.290263</v>
      </c>
      <c r="G732" s="44">
        <v>0.5</v>
      </c>
      <c r="H732" s="39"/>
      <c r="I732" s="45">
        <v>6.6451317</v>
      </c>
      <c r="J732" s="39"/>
    </row>
    <row r="733" spans="1:10" ht="11.25">
      <c r="A733" s="38"/>
      <c r="B733" s="39"/>
      <c r="C733" s="40"/>
      <c r="D733" s="41"/>
      <c r="E733" s="42"/>
      <c r="F733" s="43"/>
      <c r="G733" s="44"/>
      <c r="H733" s="39"/>
      <c r="I733" s="45"/>
      <c r="J733" s="45">
        <f>SUM(I731:I732)</f>
        <v>15.6241649</v>
      </c>
    </row>
    <row r="734" spans="1:10" ht="22.5">
      <c r="A734" s="38"/>
      <c r="B734" s="39"/>
      <c r="C734" s="40">
        <v>56542</v>
      </c>
      <c r="D734" s="41" t="s">
        <v>369</v>
      </c>
      <c r="E734" s="42" t="s">
        <v>44</v>
      </c>
      <c r="F734" s="48">
        <v>183.48</v>
      </c>
      <c r="G734" s="44">
        <v>1</v>
      </c>
      <c r="H734" s="39"/>
      <c r="I734" s="49">
        <v>183.4834</v>
      </c>
      <c r="J734" s="39"/>
    </row>
    <row r="736" spans="1:10" ht="11.25">
      <c r="A736" s="34">
        <v>91050</v>
      </c>
      <c r="B736" s="55" t="s">
        <v>177</v>
      </c>
      <c r="C736" s="55"/>
      <c r="D736" s="55"/>
      <c r="E736" s="55"/>
      <c r="F736" s="55"/>
      <c r="G736" s="55"/>
      <c r="H736" s="35" t="s">
        <v>45</v>
      </c>
      <c r="I736" s="36"/>
      <c r="J736" s="37">
        <v>867.67</v>
      </c>
    </row>
    <row r="737" spans="1:10" ht="11.25">
      <c r="A737" s="38"/>
      <c r="B737" s="39"/>
      <c r="C737" s="40">
        <v>1037</v>
      </c>
      <c r="D737" s="41" t="s">
        <v>106</v>
      </c>
      <c r="E737" s="42" t="s">
        <v>11</v>
      </c>
      <c r="F737" s="43">
        <v>40.408496</v>
      </c>
      <c r="G737" s="44">
        <v>6</v>
      </c>
      <c r="H737" s="39"/>
      <c r="I737" s="45">
        <v>242.4509772</v>
      </c>
      <c r="J737" s="39"/>
    </row>
    <row r="738" spans="1:10" ht="11.25">
      <c r="A738" s="38"/>
      <c r="B738" s="39"/>
      <c r="C738" s="40">
        <v>2041</v>
      </c>
      <c r="D738" s="41" t="s">
        <v>82</v>
      </c>
      <c r="E738" s="42" t="s">
        <v>11</v>
      </c>
      <c r="F738" s="43">
        <v>17.958066</v>
      </c>
      <c r="G738" s="44">
        <v>6</v>
      </c>
      <c r="H738" s="39"/>
      <c r="I738" s="45">
        <v>107.7483989</v>
      </c>
      <c r="J738" s="39"/>
    </row>
    <row r="739" spans="1:10" ht="11.25">
      <c r="A739" s="38"/>
      <c r="B739" s="39"/>
      <c r="C739" s="40">
        <v>2044</v>
      </c>
      <c r="D739" s="41" t="s">
        <v>83</v>
      </c>
      <c r="E739" s="42" t="s">
        <v>11</v>
      </c>
      <c r="F739" s="43">
        <v>13.290263</v>
      </c>
      <c r="G739" s="44">
        <v>6</v>
      </c>
      <c r="H739" s="39"/>
      <c r="I739" s="45">
        <v>79.7415799</v>
      </c>
      <c r="J739" s="39"/>
    </row>
    <row r="740" spans="1:10" ht="11.25">
      <c r="A740" s="38"/>
      <c r="B740" s="39"/>
      <c r="C740" s="40"/>
      <c r="D740" s="41"/>
      <c r="E740" s="42"/>
      <c r="F740" s="43"/>
      <c r="G740" s="44"/>
      <c r="H740" s="39"/>
      <c r="I740" s="45"/>
      <c r="J740" s="45">
        <f>SUM(I737:I739)</f>
        <v>429.940956</v>
      </c>
    </row>
    <row r="741" spans="1:10" ht="11.25">
      <c r="A741" s="38"/>
      <c r="B741" s="39"/>
      <c r="C741" s="40">
        <v>56551</v>
      </c>
      <c r="D741" s="41" t="s">
        <v>370</v>
      </c>
      <c r="E741" s="42" t="s">
        <v>44</v>
      </c>
      <c r="F741" s="48">
        <v>437.72</v>
      </c>
      <c r="G741" s="44">
        <v>1</v>
      </c>
      <c r="H741" s="39"/>
      <c r="I741" s="49">
        <v>437.7241</v>
      </c>
      <c r="J741" s="39"/>
    </row>
    <row r="743" spans="1:10" ht="11.25">
      <c r="A743" s="34">
        <v>91105</v>
      </c>
      <c r="B743" s="55" t="s">
        <v>178</v>
      </c>
      <c r="C743" s="55"/>
      <c r="D743" s="55"/>
      <c r="E743" s="55"/>
      <c r="F743" s="55"/>
      <c r="G743" s="55"/>
      <c r="H743" s="35" t="s">
        <v>45</v>
      </c>
      <c r="I743" s="36"/>
      <c r="J743" s="37">
        <v>374.24</v>
      </c>
    </row>
    <row r="744" spans="1:10" ht="11.25">
      <c r="A744" s="38"/>
      <c r="B744" s="39"/>
      <c r="C744" s="40">
        <v>2041</v>
      </c>
      <c r="D744" s="41" t="s">
        <v>82</v>
      </c>
      <c r="E744" s="42" t="s">
        <v>11</v>
      </c>
      <c r="F744" s="43">
        <v>17.958066</v>
      </c>
      <c r="G744" s="44">
        <v>5</v>
      </c>
      <c r="H744" s="39"/>
      <c r="I744" s="45">
        <v>89.7903325</v>
      </c>
      <c r="J744" s="39"/>
    </row>
    <row r="745" spans="1:10" ht="11.25">
      <c r="A745" s="38"/>
      <c r="B745" s="39"/>
      <c r="C745" s="40">
        <v>2044</v>
      </c>
      <c r="D745" s="41" t="s">
        <v>83</v>
      </c>
      <c r="E745" s="42" t="s">
        <v>11</v>
      </c>
      <c r="F745" s="43">
        <v>13.290263</v>
      </c>
      <c r="G745" s="44">
        <v>5</v>
      </c>
      <c r="H745" s="39"/>
      <c r="I745" s="45">
        <v>66.4513166</v>
      </c>
      <c r="J745" s="39"/>
    </row>
    <row r="746" spans="1:10" ht="11.25">
      <c r="A746" s="38"/>
      <c r="B746" s="39"/>
      <c r="C746" s="40"/>
      <c r="D746" s="41"/>
      <c r="E746" s="42"/>
      <c r="F746" s="43"/>
      <c r="G746" s="44"/>
      <c r="H746" s="39"/>
      <c r="I746" s="45"/>
      <c r="J746" s="45">
        <f>SUM(I744:I745)</f>
        <v>156.24164910000002</v>
      </c>
    </row>
    <row r="747" spans="1:10" ht="11.25">
      <c r="A747" s="38"/>
      <c r="B747" s="39"/>
      <c r="C747" s="40">
        <v>57210</v>
      </c>
      <c r="D747" s="41" t="s">
        <v>371</v>
      </c>
      <c r="E747" s="42" t="s">
        <v>51</v>
      </c>
      <c r="F747" s="48">
        <v>101.07</v>
      </c>
      <c r="G747" s="44">
        <v>1</v>
      </c>
      <c r="H747" s="39"/>
      <c r="I747" s="49">
        <v>101.0678</v>
      </c>
      <c r="J747" s="39"/>
    </row>
    <row r="748" spans="1:10" ht="11.25">
      <c r="A748" s="38"/>
      <c r="B748" s="39"/>
      <c r="C748" s="40">
        <v>57220</v>
      </c>
      <c r="D748" s="41" t="s">
        <v>372</v>
      </c>
      <c r="E748" s="42" t="s">
        <v>44</v>
      </c>
      <c r="F748" s="48">
        <v>39.41</v>
      </c>
      <c r="G748" s="44">
        <v>1</v>
      </c>
      <c r="H748" s="39"/>
      <c r="I748" s="49">
        <v>39.4126</v>
      </c>
      <c r="J748" s="39"/>
    </row>
    <row r="749" spans="1:10" ht="11.25">
      <c r="A749" s="38"/>
      <c r="B749" s="39"/>
      <c r="C749" s="40">
        <v>57630</v>
      </c>
      <c r="D749" s="41" t="s">
        <v>373</v>
      </c>
      <c r="E749" s="42" t="s">
        <v>44</v>
      </c>
      <c r="F749" s="48">
        <v>77.52</v>
      </c>
      <c r="G749" s="44">
        <v>1</v>
      </c>
      <c r="H749" s="39"/>
      <c r="I749" s="49">
        <v>77.5204</v>
      </c>
      <c r="J749" s="39"/>
    </row>
    <row r="750" ht="11.25">
      <c r="J750" s="32">
        <f>SUM(I747:I749)</f>
        <v>218.0008</v>
      </c>
    </row>
    <row r="752" spans="1:10" ht="11.25">
      <c r="A752" s="34">
        <v>91117</v>
      </c>
      <c r="B752" s="55" t="s">
        <v>179</v>
      </c>
      <c r="C752" s="55"/>
      <c r="D752" s="55"/>
      <c r="E752" s="55"/>
      <c r="F752" s="55"/>
      <c r="G752" s="55"/>
      <c r="H752" s="35" t="s">
        <v>45</v>
      </c>
      <c r="I752" s="36"/>
      <c r="J752" s="37">
        <v>114.07</v>
      </c>
    </row>
    <row r="753" spans="1:10" ht="11.25">
      <c r="A753" s="38"/>
      <c r="B753" s="39"/>
      <c r="C753" s="40">
        <v>2041</v>
      </c>
      <c r="D753" s="41" t="s">
        <v>82</v>
      </c>
      <c r="E753" s="42" t="s">
        <v>11</v>
      </c>
      <c r="F753" s="43">
        <v>17.958066</v>
      </c>
      <c r="G753" s="44">
        <v>2.1</v>
      </c>
      <c r="H753" s="39"/>
      <c r="I753" s="45">
        <v>37.7119396</v>
      </c>
      <c r="J753" s="39"/>
    </row>
    <row r="754" spans="1:10" ht="11.25">
      <c r="A754" s="38"/>
      <c r="B754" s="39"/>
      <c r="C754" s="40">
        <v>2044</v>
      </c>
      <c r="D754" s="41" t="s">
        <v>83</v>
      </c>
      <c r="E754" s="42" t="s">
        <v>11</v>
      </c>
      <c r="F754" s="43">
        <v>13.290263</v>
      </c>
      <c r="G754" s="44">
        <v>2.1</v>
      </c>
      <c r="H754" s="39"/>
      <c r="I754" s="45">
        <v>27.909553</v>
      </c>
      <c r="J754" s="39"/>
    </row>
    <row r="755" spans="1:10" ht="11.25">
      <c r="A755" s="38"/>
      <c r="B755" s="39"/>
      <c r="C755" s="40"/>
      <c r="D755" s="41"/>
      <c r="E755" s="42"/>
      <c r="F755" s="43"/>
      <c r="G755" s="44"/>
      <c r="H755" s="39"/>
      <c r="I755" s="45"/>
      <c r="J755" s="45">
        <f>SUM(I753:I754)</f>
        <v>65.6214926</v>
      </c>
    </row>
    <row r="756" spans="1:10" ht="22.5">
      <c r="A756" s="38"/>
      <c r="B756" s="39"/>
      <c r="C756" s="40">
        <v>51642</v>
      </c>
      <c r="D756" s="41" t="s">
        <v>374</v>
      </c>
      <c r="E756" s="42" t="s">
        <v>25</v>
      </c>
      <c r="F756" s="48">
        <v>11.36</v>
      </c>
      <c r="G756" s="44">
        <v>1.4</v>
      </c>
      <c r="H756" s="39"/>
      <c r="I756" s="49">
        <v>15.9026</v>
      </c>
      <c r="J756" s="39"/>
    </row>
    <row r="757" spans="1:10" ht="11.25">
      <c r="A757" s="38"/>
      <c r="B757" s="39"/>
      <c r="C757" s="40">
        <v>51652</v>
      </c>
      <c r="D757" s="41" t="s">
        <v>375</v>
      </c>
      <c r="E757" s="42" t="s">
        <v>44</v>
      </c>
      <c r="F757" s="48">
        <v>1.18</v>
      </c>
      <c r="G757" s="44">
        <v>2</v>
      </c>
      <c r="H757" s="39"/>
      <c r="I757" s="49">
        <v>2.3686</v>
      </c>
      <c r="J757" s="39"/>
    </row>
    <row r="758" spans="1:10" ht="11.25">
      <c r="A758" s="38"/>
      <c r="B758" s="39"/>
      <c r="C758" s="40">
        <v>57216</v>
      </c>
      <c r="D758" s="41" t="s">
        <v>376</v>
      </c>
      <c r="E758" s="42" t="s">
        <v>44</v>
      </c>
      <c r="F758" s="48">
        <v>29.1</v>
      </c>
      <c r="G758" s="44">
        <v>1</v>
      </c>
      <c r="H758" s="39"/>
      <c r="I758" s="49">
        <v>29.0982</v>
      </c>
      <c r="J758" s="39"/>
    </row>
    <row r="759" spans="1:10" ht="22.5">
      <c r="A759" s="38"/>
      <c r="B759" s="39"/>
      <c r="C759" s="40">
        <v>58407</v>
      </c>
      <c r="D759" s="41" t="s">
        <v>377</v>
      </c>
      <c r="E759" s="42" t="s">
        <v>44</v>
      </c>
      <c r="F759" s="48">
        <v>0.54</v>
      </c>
      <c r="G759" s="44">
        <v>2</v>
      </c>
      <c r="H759" s="39"/>
      <c r="I759" s="49">
        <v>1.079</v>
      </c>
      <c r="J759" s="39"/>
    </row>
    <row r="760" ht="11.25">
      <c r="J760" s="32">
        <f>SUM(I756:I759)</f>
        <v>48.4484</v>
      </c>
    </row>
    <row r="762" spans="1:10" ht="11.25">
      <c r="A762" s="34">
        <v>91161</v>
      </c>
      <c r="B762" s="55" t="s">
        <v>180</v>
      </c>
      <c r="C762" s="55"/>
      <c r="D762" s="55"/>
      <c r="E762" s="55"/>
      <c r="F762" s="55"/>
      <c r="G762" s="55"/>
      <c r="H762" s="35" t="s">
        <v>45</v>
      </c>
      <c r="I762" s="36"/>
      <c r="J762" s="37">
        <v>54.64</v>
      </c>
    </row>
    <row r="763" spans="1:10" ht="11.25">
      <c r="A763" s="38"/>
      <c r="B763" s="39"/>
      <c r="C763" s="40">
        <v>2041</v>
      </c>
      <c r="D763" s="41" t="s">
        <v>82</v>
      </c>
      <c r="E763" s="42" t="s">
        <v>11</v>
      </c>
      <c r="F763" s="43">
        <v>17.958066</v>
      </c>
      <c r="G763" s="44">
        <v>1</v>
      </c>
      <c r="H763" s="39"/>
      <c r="I763" s="45">
        <v>17.9580665</v>
      </c>
      <c r="J763" s="39"/>
    </row>
    <row r="764" spans="1:10" ht="11.25">
      <c r="A764" s="38"/>
      <c r="B764" s="39"/>
      <c r="C764" s="40">
        <v>2044</v>
      </c>
      <c r="D764" s="41" t="s">
        <v>83</v>
      </c>
      <c r="E764" s="42" t="s">
        <v>11</v>
      </c>
      <c r="F764" s="43">
        <v>13.290263</v>
      </c>
      <c r="G764" s="44">
        <v>1</v>
      </c>
      <c r="H764" s="39"/>
      <c r="I764" s="45">
        <v>13.2902633</v>
      </c>
      <c r="J764" s="39"/>
    </row>
    <row r="765" spans="1:10" ht="11.25">
      <c r="A765" s="38"/>
      <c r="B765" s="39"/>
      <c r="C765" s="40"/>
      <c r="D765" s="41"/>
      <c r="E765" s="42"/>
      <c r="F765" s="43"/>
      <c r="G765" s="44"/>
      <c r="H765" s="39"/>
      <c r="I765" s="45"/>
      <c r="J765" s="45">
        <f>SUM(I763:I764)</f>
        <v>31.2483298</v>
      </c>
    </row>
    <row r="766" spans="1:10" ht="11.25">
      <c r="A766" s="38"/>
      <c r="B766" s="39"/>
      <c r="C766" s="40">
        <v>52435</v>
      </c>
      <c r="D766" s="41" t="s">
        <v>378</v>
      </c>
      <c r="E766" s="42" t="s">
        <v>25</v>
      </c>
      <c r="F766" s="48">
        <v>7.8</v>
      </c>
      <c r="G766" s="44">
        <v>3</v>
      </c>
      <c r="H766" s="39"/>
      <c r="I766" s="49">
        <v>23.3901</v>
      </c>
      <c r="J766" s="39"/>
    </row>
    <row r="768" spans="1:10" ht="11.25">
      <c r="A768" s="34">
        <v>98390</v>
      </c>
      <c r="B768" s="55" t="s">
        <v>379</v>
      </c>
      <c r="C768" s="55"/>
      <c r="D768" s="55"/>
      <c r="E768" s="55"/>
      <c r="F768" s="55"/>
      <c r="G768" s="55"/>
      <c r="H768" s="35" t="s">
        <v>45</v>
      </c>
      <c r="I768" s="36"/>
      <c r="J768" s="37">
        <v>123.01</v>
      </c>
    </row>
    <row r="769" spans="1:10" ht="11.25">
      <c r="A769" s="38"/>
      <c r="B769" s="39"/>
      <c r="C769" s="40">
        <v>2041</v>
      </c>
      <c r="D769" s="41" t="s">
        <v>82</v>
      </c>
      <c r="E769" s="42" t="s">
        <v>11</v>
      </c>
      <c r="F769" s="43">
        <v>17.958066</v>
      </c>
      <c r="G769" s="44">
        <v>2</v>
      </c>
      <c r="H769" s="39"/>
      <c r="I769" s="45">
        <v>35.916133</v>
      </c>
      <c r="J769" s="39"/>
    </row>
    <row r="770" spans="1:10" ht="11.25">
      <c r="A770" s="38"/>
      <c r="B770" s="39"/>
      <c r="C770" s="40">
        <v>2044</v>
      </c>
      <c r="D770" s="41" t="s">
        <v>83</v>
      </c>
      <c r="E770" s="42" t="s">
        <v>11</v>
      </c>
      <c r="F770" s="43">
        <v>13.290263</v>
      </c>
      <c r="G770" s="44">
        <v>2</v>
      </c>
      <c r="H770" s="39"/>
      <c r="I770" s="45">
        <v>26.5805266</v>
      </c>
      <c r="J770" s="39"/>
    </row>
    <row r="771" spans="1:10" ht="11.25">
      <c r="A771" s="38"/>
      <c r="B771" s="39"/>
      <c r="C771" s="40"/>
      <c r="D771" s="41"/>
      <c r="E771" s="42"/>
      <c r="F771" s="43"/>
      <c r="G771" s="44"/>
      <c r="H771" s="39"/>
      <c r="I771" s="45"/>
      <c r="J771" s="45">
        <f>SUM(I769:I770)</f>
        <v>62.4966596</v>
      </c>
    </row>
    <row r="772" spans="1:10" ht="11.25">
      <c r="A772" s="38"/>
      <c r="B772" s="39"/>
      <c r="C772" s="40">
        <v>57610</v>
      </c>
      <c r="D772" s="41" t="s">
        <v>95</v>
      </c>
      <c r="E772" s="42" t="s">
        <v>44</v>
      </c>
      <c r="F772" s="48">
        <v>60.51</v>
      </c>
      <c r="G772" s="44">
        <v>1</v>
      </c>
      <c r="H772" s="39"/>
      <c r="I772" s="49">
        <v>60.5112</v>
      </c>
      <c r="J772" s="39"/>
    </row>
    <row r="774" spans="1:10" ht="11.25">
      <c r="A774" s="34">
        <v>91114</v>
      </c>
      <c r="B774" s="55" t="s">
        <v>105</v>
      </c>
      <c r="C774" s="55"/>
      <c r="D774" s="55"/>
      <c r="E774" s="55"/>
      <c r="F774" s="55"/>
      <c r="G774" s="55"/>
      <c r="H774" s="35" t="s">
        <v>45</v>
      </c>
      <c r="I774" s="36"/>
      <c r="J774" s="37">
        <v>105.22</v>
      </c>
    </row>
    <row r="775" spans="1:10" ht="11.25">
      <c r="A775" s="38"/>
      <c r="B775" s="39"/>
      <c r="C775" s="40">
        <v>2041</v>
      </c>
      <c r="D775" s="41" t="s">
        <v>82</v>
      </c>
      <c r="E775" s="42" t="s">
        <v>11</v>
      </c>
      <c r="F775" s="43">
        <v>17.958066</v>
      </c>
      <c r="G775" s="44">
        <v>1.8</v>
      </c>
      <c r="H775" s="39"/>
      <c r="I775" s="45">
        <v>32.3245197</v>
      </c>
      <c r="J775" s="39"/>
    </row>
    <row r="776" spans="1:10" ht="11.25">
      <c r="A776" s="38"/>
      <c r="B776" s="39"/>
      <c r="C776" s="40">
        <v>2044</v>
      </c>
      <c r="D776" s="41" t="s">
        <v>83</v>
      </c>
      <c r="E776" s="42" t="s">
        <v>11</v>
      </c>
      <c r="F776" s="43">
        <v>13.290263</v>
      </c>
      <c r="G776" s="44">
        <v>1.8</v>
      </c>
      <c r="H776" s="39"/>
      <c r="I776" s="45">
        <v>23.922474</v>
      </c>
      <c r="J776" s="39"/>
    </row>
    <row r="777" spans="1:10" ht="11.25">
      <c r="A777" s="38"/>
      <c r="B777" s="39"/>
      <c r="C777" s="40"/>
      <c r="D777" s="41"/>
      <c r="E777" s="42"/>
      <c r="F777" s="43"/>
      <c r="G777" s="44"/>
      <c r="H777" s="39"/>
      <c r="I777" s="45"/>
      <c r="J777" s="45">
        <f>SUM(I775:I776)</f>
        <v>56.246993700000004</v>
      </c>
    </row>
    <row r="778" spans="1:10" ht="11.25">
      <c r="A778" s="38"/>
      <c r="B778" s="39"/>
      <c r="C778" s="40">
        <v>57214</v>
      </c>
      <c r="D778" s="41" t="s">
        <v>94</v>
      </c>
      <c r="E778" s="42" t="s">
        <v>44</v>
      </c>
      <c r="F778" s="48">
        <v>48.97</v>
      </c>
      <c r="G778" s="44">
        <v>1</v>
      </c>
      <c r="H778" s="39"/>
      <c r="I778" s="49">
        <v>48.9729</v>
      </c>
      <c r="J778" s="39"/>
    </row>
    <row r="780" spans="1:10" ht="11.25">
      <c r="A780" s="34">
        <v>100221</v>
      </c>
      <c r="B780" s="55" t="s">
        <v>181</v>
      </c>
      <c r="C780" s="55"/>
      <c r="D780" s="55"/>
      <c r="E780" s="55"/>
      <c r="F780" s="55"/>
      <c r="G780" s="55"/>
      <c r="H780" s="35" t="s">
        <v>45</v>
      </c>
      <c r="I780" s="36"/>
      <c r="J780" s="37">
        <v>55784.64</v>
      </c>
    </row>
    <row r="781" spans="1:10" ht="11.25">
      <c r="A781" s="38"/>
      <c r="B781" s="39"/>
      <c r="C781" s="40">
        <v>2013</v>
      </c>
      <c r="D781" s="41" t="s">
        <v>21</v>
      </c>
      <c r="E781" s="42" t="s">
        <v>11</v>
      </c>
      <c r="F781" s="43">
        <v>15.134496</v>
      </c>
      <c r="G781" s="44">
        <v>5.94</v>
      </c>
      <c r="H781" s="39"/>
      <c r="I781" s="45">
        <v>89.8989048</v>
      </c>
      <c r="J781" s="39"/>
    </row>
    <row r="782" spans="1:10" ht="11.25">
      <c r="A782" s="38"/>
      <c r="B782" s="39"/>
      <c r="C782" s="40">
        <v>2014</v>
      </c>
      <c r="D782" s="41" t="s">
        <v>46</v>
      </c>
      <c r="E782" s="42" t="s">
        <v>11</v>
      </c>
      <c r="F782" s="43">
        <v>12.671067</v>
      </c>
      <c r="G782" s="44">
        <v>5.94</v>
      </c>
      <c r="H782" s="39"/>
      <c r="I782" s="45">
        <v>75.2661397</v>
      </c>
      <c r="J782" s="39"/>
    </row>
    <row r="783" spans="1:10" ht="11.25">
      <c r="A783" s="38"/>
      <c r="B783" s="39"/>
      <c r="C783" s="40">
        <v>2015</v>
      </c>
      <c r="D783" s="41" t="s">
        <v>22</v>
      </c>
      <c r="E783" s="42" t="s">
        <v>11</v>
      </c>
      <c r="F783" s="43">
        <v>15.250322</v>
      </c>
      <c r="G783" s="44">
        <v>25.1</v>
      </c>
      <c r="H783" s="39"/>
      <c r="I783" s="45">
        <v>382.7830712</v>
      </c>
      <c r="J783" s="39"/>
    </row>
    <row r="784" spans="1:10" ht="11.25">
      <c r="A784" s="38"/>
      <c r="B784" s="39"/>
      <c r="C784" s="40">
        <v>2016</v>
      </c>
      <c r="D784" s="41" t="s">
        <v>73</v>
      </c>
      <c r="E784" s="42" t="s">
        <v>11</v>
      </c>
      <c r="F784" s="43">
        <v>12.6561</v>
      </c>
      <c r="G784" s="44">
        <v>25.1</v>
      </c>
      <c r="H784" s="39"/>
      <c r="I784" s="45">
        <v>317.6681035</v>
      </c>
      <c r="J784" s="39"/>
    </row>
    <row r="785" spans="1:10" ht="11.25">
      <c r="A785" s="38"/>
      <c r="B785" s="39"/>
      <c r="C785" s="40">
        <v>2020</v>
      </c>
      <c r="D785" s="41" t="s">
        <v>23</v>
      </c>
      <c r="E785" s="42" t="s">
        <v>11</v>
      </c>
      <c r="F785" s="43">
        <v>15.038243</v>
      </c>
      <c r="G785" s="44">
        <v>16.03</v>
      </c>
      <c r="H785" s="39"/>
      <c r="I785" s="45">
        <v>241.0630335</v>
      </c>
      <c r="J785" s="39"/>
    </row>
    <row r="786" spans="1:10" ht="11.25">
      <c r="A786" s="38"/>
      <c r="B786" s="39"/>
      <c r="C786" s="40">
        <v>2099</v>
      </c>
      <c r="D786" s="41" t="s">
        <v>12</v>
      </c>
      <c r="E786" s="42" t="s">
        <v>11</v>
      </c>
      <c r="F786" s="43">
        <v>12.062233</v>
      </c>
      <c r="G786" s="44">
        <v>61.98</v>
      </c>
      <c r="H786" s="39"/>
      <c r="I786" s="45">
        <v>747.6172268</v>
      </c>
      <c r="J786" s="39"/>
    </row>
    <row r="787" spans="1:10" ht="11.25">
      <c r="A787" s="38"/>
      <c r="B787" s="39"/>
      <c r="C787" s="40"/>
      <c r="D787" s="41"/>
      <c r="E787" s="42"/>
      <c r="F787" s="43"/>
      <c r="G787" s="44"/>
      <c r="H787" s="39"/>
      <c r="I787" s="45"/>
      <c r="J787" s="45">
        <f>SUM(I781:I786)</f>
        <v>1854.2964795</v>
      </c>
    </row>
    <row r="788" spans="1:10" ht="22.5">
      <c r="A788" s="38"/>
      <c r="B788" s="39"/>
      <c r="C788" s="40">
        <v>10524</v>
      </c>
      <c r="D788" s="41" t="s">
        <v>380</v>
      </c>
      <c r="E788" s="42" t="s">
        <v>9</v>
      </c>
      <c r="F788" s="48">
        <v>268.55</v>
      </c>
      <c r="G788" s="44">
        <v>3.72</v>
      </c>
      <c r="H788" s="39"/>
      <c r="I788" s="49">
        <v>999.000048</v>
      </c>
      <c r="J788" s="39"/>
    </row>
    <row r="789" spans="1:10" ht="11.25">
      <c r="A789" s="38"/>
      <c r="B789" s="39"/>
      <c r="C789" s="40">
        <v>10601</v>
      </c>
      <c r="D789" s="41" t="s">
        <v>381</v>
      </c>
      <c r="E789" s="42" t="s">
        <v>9</v>
      </c>
      <c r="F789" s="48">
        <v>164.75</v>
      </c>
      <c r="G789" s="44">
        <v>0.42</v>
      </c>
      <c r="H789" s="39"/>
      <c r="I789" s="49">
        <v>69.1931789</v>
      </c>
      <c r="J789" s="39"/>
    </row>
    <row r="790" spans="1:10" ht="11.25">
      <c r="A790" s="38"/>
      <c r="B790" s="39"/>
      <c r="C790" s="40">
        <v>10648</v>
      </c>
      <c r="D790" s="41" t="s">
        <v>65</v>
      </c>
      <c r="E790" s="42" t="s">
        <v>9</v>
      </c>
      <c r="F790" s="48">
        <v>362.07</v>
      </c>
      <c r="G790" s="44">
        <v>0.0022</v>
      </c>
      <c r="H790" s="39"/>
      <c r="I790" s="49">
        <v>0.7965562</v>
      </c>
      <c r="J790" s="39"/>
    </row>
    <row r="791" spans="1:10" ht="11.25">
      <c r="A791" s="38"/>
      <c r="B791" s="39"/>
      <c r="C791" s="40">
        <v>11066</v>
      </c>
      <c r="D791" s="41" t="s">
        <v>26</v>
      </c>
      <c r="E791" s="42" t="s">
        <v>25</v>
      </c>
      <c r="F791" s="48">
        <v>1.15</v>
      </c>
      <c r="G791" s="44">
        <v>10.8</v>
      </c>
      <c r="H791" s="39"/>
      <c r="I791" s="49">
        <v>12.41676</v>
      </c>
      <c r="J791" s="39"/>
    </row>
    <row r="792" spans="1:10" ht="11.25">
      <c r="A792" s="38"/>
      <c r="B792" s="39"/>
      <c r="C792" s="40">
        <v>11070</v>
      </c>
      <c r="D792" s="41" t="s">
        <v>27</v>
      </c>
      <c r="E792" s="42" t="s">
        <v>25</v>
      </c>
      <c r="F792" s="48">
        <v>4.57</v>
      </c>
      <c r="G792" s="44">
        <v>9</v>
      </c>
      <c r="H792" s="39"/>
      <c r="I792" s="49">
        <v>41.1345</v>
      </c>
      <c r="J792" s="39"/>
    </row>
    <row r="793" spans="1:10" ht="11.25">
      <c r="A793" s="38"/>
      <c r="B793" s="39"/>
      <c r="C793" s="40">
        <v>11510</v>
      </c>
      <c r="D793" s="41" t="s">
        <v>28</v>
      </c>
      <c r="E793" s="42" t="s">
        <v>29</v>
      </c>
      <c r="F793" s="48">
        <v>3.38</v>
      </c>
      <c r="G793" s="44">
        <v>263.53</v>
      </c>
      <c r="H793" s="39"/>
      <c r="I793" s="49">
        <v>890.2731213</v>
      </c>
      <c r="J793" s="39"/>
    </row>
    <row r="794" spans="1:10" ht="11.25">
      <c r="A794" s="38"/>
      <c r="B794" s="39"/>
      <c r="C794" s="40">
        <v>17515</v>
      </c>
      <c r="D794" s="41" t="s">
        <v>30</v>
      </c>
      <c r="E794" s="42" t="s">
        <v>31</v>
      </c>
      <c r="F794" s="48">
        <v>5.79</v>
      </c>
      <c r="G794" s="44">
        <v>1.08</v>
      </c>
      <c r="H794" s="39"/>
      <c r="I794" s="49">
        <v>6.250176</v>
      </c>
      <c r="J794" s="39"/>
    </row>
    <row r="795" spans="1:10" ht="11.25">
      <c r="A795" s="38"/>
      <c r="B795" s="39"/>
      <c r="C795" s="40">
        <v>17740</v>
      </c>
      <c r="D795" s="41" t="s">
        <v>35</v>
      </c>
      <c r="E795" s="42" t="s">
        <v>31</v>
      </c>
      <c r="F795" s="48">
        <v>5.18</v>
      </c>
      <c r="G795" s="44">
        <v>5.02</v>
      </c>
      <c r="H795" s="39"/>
      <c r="I795" s="49">
        <v>26.026692</v>
      </c>
      <c r="J795" s="39"/>
    </row>
    <row r="796" spans="1:10" ht="22.5">
      <c r="A796" s="38"/>
      <c r="B796" s="39"/>
      <c r="C796" s="40">
        <v>30584</v>
      </c>
      <c r="D796" s="41" t="s">
        <v>283</v>
      </c>
      <c r="E796" s="42" t="s">
        <v>20</v>
      </c>
      <c r="F796" s="48">
        <v>756.36</v>
      </c>
      <c r="G796" s="44">
        <v>2.1</v>
      </c>
      <c r="H796" s="39"/>
      <c r="I796" s="49">
        <v>1588.34655</v>
      </c>
      <c r="J796" s="39"/>
    </row>
    <row r="797" spans="1:10" ht="22.5">
      <c r="A797" s="38"/>
      <c r="B797" s="39"/>
      <c r="C797" s="40">
        <v>76055</v>
      </c>
      <c r="D797" s="41" t="s">
        <v>382</v>
      </c>
      <c r="E797" s="42" t="s">
        <v>44</v>
      </c>
      <c r="F797" s="48">
        <v>50296.91</v>
      </c>
      <c r="G797" s="44">
        <v>1</v>
      </c>
      <c r="H797" s="39"/>
      <c r="I797" s="49">
        <v>50296.9102</v>
      </c>
      <c r="J797" s="39"/>
    </row>
    <row r="798" ht="11.25">
      <c r="J798" s="32">
        <f>SUM(I788:I797)</f>
        <v>53930.3477824</v>
      </c>
    </row>
    <row r="800" spans="1:10" ht="11.25">
      <c r="A800" s="34">
        <v>100115</v>
      </c>
      <c r="B800" s="55" t="s">
        <v>182</v>
      </c>
      <c r="C800" s="55"/>
      <c r="D800" s="55"/>
      <c r="E800" s="55"/>
      <c r="F800" s="55"/>
      <c r="G800" s="55"/>
      <c r="H800" s="35" t="s">
        <v>45</v>
      </c>
      <c r="I800" s="36"/>
      <c r="J800" s="37">
        <v>227.37</v>
      </c>
    </row>
    <row r="801" spans="1:10" ht="11.25">
      <c r="A801" s="38"/>
      <c r="B801" s="39"/>
      <c r="C801" s="40">
        <v>2013</v>
      </c>
      <c r="D801" s="41" t="s">
        <v>21</v>
      </c>
      <c r="E801" s="42" t="s">
        <v>11</v>
      </c>
      <c r="F801" s="43">
        <v>15.134496</v>
      </c>
      <c r="G801" s="44">
        <v>1.33</v>
      </c>
      <c r="H801" s="39"/>
      <c r="I801" s="45">
        <v>20.1288793</v>
      </c>
      <c r="J801" s="39"/>
    </row>
    <row r="802" spans="1:10" ht="11.25">
      <c r="A802" s="38"/>
      <c r="B802" s="39"/>
      <c r="C802" s="40">
        <v>2014</v>
      </c>
      <c r="D802" s="41" t="s">
        <v>46</v>
      </c>
      <c r="E802" s="42" t="s">
        <v>11</v>
      </c>
      <c r="F802" s="43">
        <v>12.671067</v>
      </c>
      <c r="G802" s="44">
        <v>1.33</v>
      </c>
      <c r="H802" s="39"/>
      <c r="I802" s="45">
        <v>16.8525195</v>
      </c>
      <c r="J802" s="39"/>
    </row>
    <row r="803" spans="1:10" ht="11.25">
      <c r="A803" s="38"/>
      <c r="B803" s="39"/>
      <c r="C803" s="40">
        <v>2015</v>
      </c>
      <c r="D803" s="41" t="s">
        <v>22</v>
      </c>
      <c r="E803" s="42" t="s">
        <v>11</v>
      </c>
      <c r="F803" s="43">
        <v>15.250322</v>
      </c>
      <c r="G803" s="44">
        <v>0.39</v>
      </c>
      <c r="H803" s="39"/>
      <c r="I803" s="45">
        <v>5.9476254</v>
      </c>
      <c r="J803" s="39"/>
    </row>
    <row r="804" spans="1:10" ht="11.25">
      <c r="A804" s="38"/>
      <c r="B804" s="39"/>
      <c r="C804" s="40">
        <v>2016</v>
      </c>
      <c r="D804" s="41" t="s">
        <v>73</v>
      </c>
      <c r="E804" s="42" t="s">
        <v>11</v>
      </c>
      <c r="F804" s="43">
        <v>12.6561</v>
      </c>
      <c r="G804" s="44">
        <v>0.39</v>
      </c>
      <c r="H804" s="39"/>
      <c r="I804" s="45">
        <v>4.9358789</v>
      </c>
      <c r="J804" s="39"/>
    </row>
    <row r="805" spans="1:10" ht="11.25">
      <c r="A805" s="38"/>
      <c r="B805" s="39"/>
      <c r="C805" s="40">
        <v>2020</v>
      </c>
      <c r="D805" s="41" t="s">
        <v>23</v>
      </c>
      <c r="E805" s="42" t="s">
        <v>11</v>
      </c>
      <c r="F805" s="43">
        <v>15.038243</v>
      </c>
      <c r="G805" s="44">
        <v>3.05</v>
      </c>
      <c r="H805" s="39"/>
      <c r="I805" s="45">
        <v>45.8666408</v>
      </c>
      <c r="J805" s="39"/>
    </row>
    <row r="806" spans="1:10" ht="11.25">
      <c r="A806" s="38"/>
      <c r="B806" s="39"/>
      <c r="C806" s="40">
        <v>2099</v>
      </c>
      <c r="D806" s="41" t="s">
        <v>12</v>
      </c>
      <c r="E806" s="42" t="s">
        <v>11</v>
      </c>
      <c r="F806" s="43">
        <v>12.062233</v>
      </c>
      <c r="G806" s="44">
        <v>4.39</v>
      </c>
      <c r="H806" s="39"/>
      <c r="I806" s="45">
        <v>52.9532047</v>
      </c>
      <c r="J806" s="39"/>
    </row>
    <row r="807" spans="1:10" ht="11.25">
      <c r="A807" s="38"/>
      <c r="B807" s="39"/>
      <c r="C807" s="40"/>
      <c r="D807" s="41"/>
      <c r="E807" s="42"/>
      <c r="F807" s="43"/>
      <c r="G807" s="44"/>
      <c r="H807" s="39"/>
      <c r="I807" s="45"/>
      <c r="J807" s="45">
        <f>SUM(I801:I806)</f>
        <v>146.68474859999998</v>
      </c>
    </row>
    <row r="808" spans="1:10" ht="11.25">
      <c r="A808" s="38"/>
      <c r="B808" s="39"/>
      <c r="C808" s="40">
        <v>10543</v>
      </c>
      <c r="D808" s="41" t="s">
        <v>74</v>
      </c>
      <c r="E808" s="42" t="s">
        <v>9</v>
      </c>
      <c r="F808" s="48">
        <v>66.39</v>
      </c>
      <c r="G808" s="44">
        <v>0.013</v>
      </c>
      <c r="H808" s="39"/>
      <c r="I808" s="49">
        <v>0.8631116</v>
      </c>
      <c r="J808" s="39"/>
    </row>
    <row r="809" spans="1:10" ht="11.25">
      <c r="A809" s="38"/>
      <c r="B809" s="39"/>
      <c r="C809" s="40">
        <v>10608</v>
      </c>
      <c r="D809" s="41" t="s">
        <v>75</v>
      </c>
      <c r="E809" s="42" t="s">
        <v>9</v>
      </c>
      <c r="F809" s="48">
        <v>249.03</v>
      </c>
      <c r="G809" s="44">
        <v>0.075</v>
      </c>
      <c r="H809" s="39"/>
      <c r="I809" s="49">
        <v>18.6774336</v>
      </c>
      <c r="J809" s="39"/>
    </row>
    <row r="810" spans="1:10" ht="11.25">
      <c r="A810" s="38"/>
      <c r="B810" s="39"/>
      <c r="C810" s="40">
        <v>10645</v>
      </c>
      <c r="D810" s="41" t="s">
        <v>117</v>
      </c>
      <c r="E810" s="42" t="s">
        <v>9</v>
      </c>
      <c r="F810" s="48">
        <v>310.57</v>
      </c>
      <c r="G810" s="44">
        <v>0.029</v>
      </c>
      <c r="H810" s="39"/>
      <c r="I810" s="49">
        <v>9.0064661</v>
      </c>
      <c r="J810" s="39"/>
    </row>
    <row r="811" spans="1:10" ht="11.25">
      <c r="A811" s="38"/>
      <c r="B811" s="39"/>
      <c r="C811" s="40">
        <v>11021</v>
      </c>
      <c r="D811" s="41" t="s">
        <v>77</v>
      </c>
      <c r="E811" s="42" t="s">
        <v>20</v>
      </c>
      <c r="F811" s="48">
        <v>11.82</v>
      </c>
      <c r="G811" s="44">
        <v>0.19</v>
      </c>
      <c r="H811" s="39"/>
      <c r="I811" s="49">
        <v>2.246522</v>
      </c>
      <c r="J811" s="39"/>
    </row>
    <row r="812" spans="1:10" ht="11.25">
      <c r="A812" s="38"/>
      <c r="B812" s="39"/>
      <c r="C812" s="40">
        <v>11046</v>
      </c>
      <c r="D812" s="41" t="s">
        <v>24</v>
      </c>
      <c r="E812" s="42" t="s">
        <v>25</v>
      </c>
      <c r="F812" s="48">
        <v>2.46</v>
      </c>
      <c r="G812" s="44">
        <v>1.69</v>
      </c>
      <c r="H812" s="39"/>
      <c r="I812" s="49">
        <v>4.154865</v>
      </c>
      <c r="J812" s="39"/>
    </row>
    <row r="813" spans="1:10" ht="11.25">
      <c r="A813" s="38"/>
      <c r="B813" s="39"/>
      <c r="C813" s="40">
        <v>11066</v>
      </c>
      <c r="D813" s="41" t="s">
        <v>26</v>
      </c>
      <c r="E813" s="42" t="s">
        <v>25</v>
      </c>
      <c r="F813" s="48">
        <v>1.15</v>
      </c>
      <c r="G813" s="44">
        <v>0.37</v>
      </c>
      <c r="H813" s="39"/>
      <c r="I813" s="49">
        <v>0.425389</v>
      </c>
      <c r="J813" s="39"/>
    </row>
    <row r="814" spans="1:10" ht="11.25">
      <c r="A814" s="38"/>
      <c r="B814" s="39"/>
      <c r="C814" s="40">
        <v>11070</v>
      </c>
      <c r="D814" s="41" t="s">
        <v>27</v>
      </c>
      <c r="E814" s="42" t="s">
        <v>25</v>
      </c>
      <c r="F814" s="48">
        <v>4.57</v>
      </c>
      <c r="G814" s="44">
        <v>0.5</v>
      </c>
      <c r="H814" s="39"/>
      <c r="I814" s="49">
        <v>2.28525</v>
      </c>
      <c r="J814" s="39"/>
    </row>
    <row r="815" spans="1:10" ht="11.25">
      <c r="A815" s="38"/>
      <c r="B815" s="39"/>
      <c r="C815" s="40">
        <v>11520</v>
      </c>
      <c r="D815" s="41" t="s">
        <v>78</v>
      </c>
      <c r="E815" s="42" t="s">
        <v>29</v>
      </c>
      <c r="F815" s="48">
        <v>3.3</v>
      </c>
      <c r="G815" s="44">
        <v>4.03</v>
      </c>
      <c r="H815" s="39"/>
      <c r="I815" s="49">
        <v>13.303433</v>
      </c>
      <c r="J815" s="39"/>
    </row>
    <row r="816" spans="1:10" ht="11.25">
      <c r="A816" s="38"/>
      <c r="B816" s="39"/>
      <c r="C816" s="40">
        <v>12532</v>
      </c>
      <c r="D816" s="41" t="s">
        <v>383</v>
      </c>
      <c r="E816" s="42" t="s">
        <v>44</v>
      </c>
      <c r="F816" s="48">
        <v>1.78</v>
      </c>
      <c r="G816" s="44">
        <v>16</v>
      </c>
      <c r="H816" s="39"/>
      <c r="I816" s="49">
        <v>28.44</v>
      </c>
      <c r="J816" s="39"/>
    </row>
    <row r="817" spans="1:10" ht="11.25">
      <c r="A817" s="38"/>
      <c r="B817" s="39"/>
      <c r="C817" s="40">
        <v>17515</v>
      </c>
      <c r="D817" s="41" t="s">
        <v>30</v>
      </c>
      <c r="E817" s="42" t="s">
        <v>31</v>
      </c>
      <c r="F817" s="48">
        <v>5.79</v>
      </c>
      <c r="G817" s="44">
        <v>0.15</v>
      </c>
      <c r="H817" s="39"/>
      <c r="I817" s="49">
        <v>0.86808</v>
      </c>
      <c r="J817" s="39"/>
    </row>
    <row r="818" spans="1:10" ht="11.25">
      <c r="A818" s="38"/>
      <c r="B818" s="39"/>
      <c r="C818" s="40">
        <v>17740</v>
      </c>
      <c r="D818" s="41" t="s">
        <v>35</v>
      </c>
      <c r="E818" s="42" t="s">
        <v>31</v>
      </c>
      <c r="F818" s="48">
        <v>5.18</v>
      </c>
      <c r="G818" s="44">
        <v>0.08</v>
      </c>
      <c r="H818" s="39"/>
      <c r="I818" s="49">
        <v>0.414768</v>
      </c>
      <c r="J818" s="39"/>
    </row>
    <row r="819" ht="11.25">
      <c r="J819" s="32">
        <f>SUM(I808:I818)</f>
        <v>80.6853183</v>
      </c>
    </row>
    <row r="821" spans="1:10" ht="11.25">
      <c r="A821" s="34">
        <v>100504</v>
      </c>
      <c r="B821" s="55" t="s">
        <v>183</v>
      </c>
      <c r="C821" s="55"/>
      <c r="D821" s="55"/>
      <c r="E821" s="55"/>
      <c r="F821" s="55"/>
      <c r="G821" s="55"/>
      <c r="H821" s="35" t="s">
        <v>45</v>
      </c>
      <c r="I821" s="36"/>
      <c r="J821" s="37">
        <v>69.35</v>
      </c>
    </row>
    <row r="822" spans="1:10" ht="11.25">
      <c r="A822" s="38"/>
      <c r="B822" s="39"/>
      <c r="C822" s="40">
        <v>2035</v>
      </c>
      <c r="D822" s="41" t="s">
        <v>384</v>
      </c>
      <c r="E822" s="42" t="s">
        <v>11</v>
      </c>
      <c r="F822" s="43">
        <v>16.471443</v>
      </c>
      <c r="G822" s="44">
        <v>0.85</v>
      </c>
      <c r="H822" s="39"/>
      <c r="I822" s="45">
        <v>14.0007269</v>
      </c>
      <c r="J822" s="39"/>
    </row>
    <row r="823" spans="1:10" ht="11.25">
      <c r="A823" s="38"/>
      <c r="B823" s="39"/>
      <c r="C823" s="40">
        <v>2036</v>
      </c>
      <c r="D823" s="41" t="s">
        <v>385</v>
      </c>
      <c r="E823" s="42" t="s">
        <v>11</v>
      </c>
      <c r="F823" s="43">
        <v>12.096544</v>
      </c>
      <c r="G823" s="44">
        <v>0.85</v>
      </c>
      <c r="H823" s="39"/>
      <c r="I823" s="45">
        <v>10.2820621</v>
      </c>
      <c r="J823" s="39"/>
    </row>
    <row r="824" spans="1:10" ht="11.25">
      <c r="A824" s="38"/>
      <c r="B824" s="39"/>
      <c r="C824" s="40"/>
      <c r="D824" s="41"/>
      <c r="E824" s="42"/>
      <c r="F824" s="43"/>
      <c r="G824" s="44"/>
      <c r="H824" s="39"/>
      <c r="I824" s="45"/>
      <c r="J824" s="45">
        <f>SUM(I822:I823)</f>
        <v>24.282789</v>
      </c>
    </row>
    <row r="825" spans="1:10" ht="22.5">
      <c r="A825" s="38"/>
      <c r="B825" s="39"/>
      <c r="C825" s="40">
        <v>74404</v>
      </c>
      <c r="D825" s="41" t="s">
        <v>386</v>
      </c>
      <c r="E825" s="42" t="s">
        <v>44</v>
      </c>
      <c r="F825" s="48">
        <v>44.97</v>
      </c>
      <c r="G825" s="44">
        <v>1</v>
      </c>
      <c r="H825" s="39"/>
      <c r="I825" s="49">
        <v>44.9726</v>
      </c>
      <c r="J825" s="39"/>
    </row>
    <row r="826" spans="1:10" ht="11.25">
      <c r="A826" s="38"/>
      <c r="B826" s="39"/>
      <c r="C826" s="40">
        <v>79640</v>
      </c>
      <c r="D826" s="41" t="s">
        <v>387</v>
      </c>
      <c r="E826" s="42" t="s">
        <v>25</v>
      </c>
      <c r="F826" s="48">
        <v>0.15</v>
      </c>
      <c r="G826" s="44">
        <v>0.6</v>
      </c>
      <c r="H826" s="39"/>
      <c r="I826" s="49">
        <v>0.09132</v>
      </c>
      <c r="J826" s="39"/>
    </row>
    <row r="827" ht="11.25">
      <c r="J827" s="45">
        <f>SUM(I825:I826)</f>
        <v>45.06392</v>
      </c>
    </row>
    <row r="829" spans="1:10" ht="11.25">
      <c r="A829" s="34">
        <v>100505</v>
      </c>
      <c r="B829" s="55" t="s">
        <v>184</v>
      </c>
      <c r="C829" s="55"/>
      <c r="D829" s="55"/>
      <c r="E829" s="55"/>
      <c r="F829" s="55"/>
      <c r="G829" s="55"/>
      <c r="H829" s="35" t="s">
        <v>45</v>
      </c>
      <c r="I829" s="36"/>
      <c r="J829" s="37">
        <v>82.16</v>
      </c>
    </row>
    <row r="830" spans="1:10" ht="11.25">
      <c r="A830" s="38"/>
      <c r="B830" s="39"/>
      <c r="C830" s="40">
        <v>2035</v>
      </c>
      <c r="D830" s="41" t="s">
        <v>384</v>
      </c>
      <c r="E830" s="42" t="s">
        <v>11</v>
      </c>
      <c r="F830" s="43">
        <v>16.471443</v>
      </c>
      <c r="G830" s="44">
        <v>0.85</v>
      </c>
      <c r="H830" s="39"/>
      <c r="I830" s="45">
        <v>14.0007269</v>
      </c>
      <c r="J830" s="39"/>
    </row>
    <row r="831" spans="1:10" ht="11.25">
      <c r="A831" s="38"/>
      <c r="B831" s="39"/>
      <c r="C831" s="40">
        <v>2036</v>
      </c>
      <c r="D831" s="41" t="s">
        <v>385</v>
      </c>
      <c r="E831" s="42" t="s">
        <v>11</v>
      </c>
      <c r="F831" s="43">
        <v>12.096544</v>
      </c>
      <c r="G831" s="44">
        <v>0.85</v>
      </c>
      <c r="H831" s="39"/>
      <c r="I831" s="45">
        <v>10.2820621</v>
      </c>
      <c r="J831" s="39"/>
    </row>
    <row r="832" spans="1:10" ht="11.25">
      <c r="A832" s="38"/>
      <c r="B832" s="39"/>
      <c r="C832" s="40"/>
      <c r="D832" s="41"/>
      <c r="E832" s="42"/>
      <c r="F832" s="43"/>
      <c r="G832" s="44"/>
      <c r="H832" s="39"/>
      <c r="I832" s="45"/>
      <c r="J832" s="45">
        <f>SUM(I830:I831)</f>
        <v>24.282789</v>
      </c>
    </row>
    <row r="833" spans="1:10" ht="22.5">
      <c r="A833" s="38"/>
      <c r="B833" s="39"/>
      <c r="C833" s="40">
        <v>74405</v>
      </c>
      <c r="D833" s="41" t="s">
        <v>388</v>
      </c>
      <c r="E833" s="42" t="s">
        <v>44</v>
      </c>
      <c r="F833" s="48">
        <v>57.77</v>
      </c>
      <c r="G833" s="44">
        <v>1</v>
      </c>
      <c r="H833" s="39"/>
      <c r="I833" s="49">
        <v>57.767</v>
      </c>
      <c r="J833" s="39"/>
    </row>
    <row r="834" spans="1:10" ht="11.25">
      <c r="A834" s="38"/>
      <c r="B834" s="39"/>
      <c r="C834" s="40">
        <v>79640</v>
      </c>
      <c r="D834" s="41" t="s">
        <v>387</v>
      </c>
      <c r="E834" s="42" t="s">
        <v>25</v>
      </c>
      <c r="F834" s="48">
        <v>0.15</v>
      </c>
      <c r="G834" s="44">
        <v>0.72</v>
      </c>
      <c r="H834" s="39"/>
      <c r="I834" s="49">
        <v>0.109584</v>
      </c>
      <c r="J834" s="39"/>
    </row>
    <row r="835" ht="11.25">
      <c r="J835" s="45">
        <f>SUM(I833:I834)</f>
        <v>57.876584</v>
      </c>
    </row>
    <row r="837" spans="1:10" ht="11.25">
      <c r="A837" s="34">
        <v>100506</v>
      </c>
      <c r="B837" s="55" t="s">
        <v>185</v>
      </c>
      <c r="C837" s="55"/>
      <c r="D837" s="55"/>
      <c r="E837" s="55"/>
      <c r="F837" s="55"/>
      <c r="G837" s="55"/>
      <c r="H837" s="35" t="s">
        <v>45</v>
      </c>
      <c r="I837" s="36"/>
      <c r="J837" s="37">
        <v>105.77</v>
      </c>
    </row>
    <row r="838" spans="1:10" ht="11.25">
      <c r="A838" s="38"/>
      <c r="B838" s="39"/>
      <c r="C838" s="40">
        <v>2035</v>
      </c>
      <c r="D838" s="41" t="s">
        <v>384</v>
      </c>
      <c r="E838" s="42" t="s">
        <v>11</v>
      </c>
      <c r="F838" s="43">
        <v>16.471443</v>
      </c>
      <c r="G838" s="44">
        <v>0.85</v>
      </c>
      <c r="H838" s="39"/>
      <c r="I838" s="45">
        <v>14.0007269</v>
      </c>
      <c r="J838" s="39"/>
    </row>
    <row r="839" spans="1:10" ht="11.25">
      <c r="A839" s="38"/>
      <c r="B839" s="39"/>
      <c r="C839" s="40">
        <v>2036</v>
      </c>
      <c r="D839" s="41" t="s">
        <v>385</v>
      </c>
      <c r="E839" s="42" t="s">
        <v>11</v>
      </c>
      <c r="F839" s="43">
        <v>12.096544</v>
      </c>
      <c r="G839" s="44">
        <v>0.85</v>
      </c>
      <c r="H839" s="39"/>
      <c r="I839" s="45">
        <v>10.2820621</v>
      </c>
      <c r="J839" s="39"/>
    </row>
    <row r="840" spans="1:10" ht="11.25">
      <c r="A840" s="38"/>
      <c r="B840" s="39"/>
      <c r="C840" s="40"/>
      <c r="D840" s="41"/>
      <c r="E840" s="42"/>
      <c r="F840" s="43"/>
      <c r="G840" s="44"/>
      <c r="H840" s="39"/>
      <c r="I840" s="45"/>
      <c r="J840" s="45">
        <f>SUM(I838:I839)</f>
        <v>24.282789</v>
      </c>
    </row>
    <row r="841" spans="1:10" ht="22.5">
      <c r="A841" s="38"/>
      <c r="B841" s="39"/>
      <c r="C841" s="40">
        <v>74406</v>
      </c>
      <c r="D841" s="41" t="s">
        <v>389</v>
      </c>
      <c r="E841" s="42" t="s">
        <v>44</v>
      </c>
      <c r="F841" s="48">
        <v>81.34</v>
      </c>
      <c r="G841" s="44">
        <v>1</v>
      </c>
      <c r="H841" s="39"/>
      <c r="I841" s="49">
        <v>81.3422</v>
      </c>
      <c r="J841" s="39"/>
    </row>
    <row r="842" spans="1:10" ht="11.25">
      <c r="A842" s="38"/>
      <c r="B842" s="39"/>
      <c r="C842" s="40">
        <v>79640</v>
      </c>
      <c r="D842" s="41" t="s">
        <v>387</v>
      </c>
      <c r="E842" s="42" t="s">
        <v>25</v>
      </c>
      <c r="F842" s="48">
        <v>0.15</v>
      </c>
      <c r="G842" s="44">
        <v>0.96</v>
      </c>
      <c r="H842" s="39"/>
      <c r="I842" s="49">
        <v>0.146112</v>
      </c>
      <c r="J842" s="39"/>
    </row>
    <row r="843" ht="11.25">
      <c r="J843" s="45">
        <f>SUM(I841:I842)</f>
        <v>81.48831200000001</v>
      </c>
    </row>
    <row r="845" spans="1:10" ht="11.25">
      <c r="A845" s="34">
        <v>100507</v>
      </c>
      <c r="B845" s="55" t="s">
        <v>186</v>
      </c>
      <c r="C845" s="55"/>
      <c r="D845" s="55"/>
      <c r="E845" s="55"/>
      <c r="F845" s="55"/>
      <c r="G845" s="55"/>
      <c r="H845" s="35" t="s">
        <v>45</v>
      </c>
      <c r="I845" s="36"/>
      <c r="J845" s="37">
        <v>229.4</v>
      </c>
    </row>
    <row r="846" spans="1:10" ht="11.25">
      <c r="A846" s="38"/>
      <c r="B846" s="39"/>
      <c r="C846" s="40">
        <v>2035</v>
      </c>
      <c r="D846" s="41" t="s">
        <v>384</v>
      </c>
      <c r="E846" s="42" t="s">
        <v>11</v>
      </c>
      <c r="F846" s="43">
        <v>16.471443</v>
      </c>
      <c r="G846" s="44">
        <v>1.15</v>
      </c>
      <c r="H846" s="39"/>
      <c r="I846" s="45">
        <v>18.9421599</v>
      </c>
      <c r="J846" s="39"/>
    </row>
    <row r="847" spans="1:10" ht="11.25">
      <c r="A847" s="38"/>
      <c r="B847" s="39"/>
      <c r="C847" s="40">
        <v>2036</v>
      </c>
      <c r="D847" s="41" t="s">
        <v>385</v>
      </c>
      <c r="E847" s="42" t="s">
        <v>11</v>
      </c>
      <c r="F847" s="43">
        <v>12.096544</v>
      </c>
      <c r="G847" s="44">
        <v>1.15</v>
      </c>
      <c r="H847" s="39"/>
      <c r="I847" s="45">
        <v>13.9110252</v>
      </c>
      <c r="J847" s="39"/>
    </row>
    <row r="848" spans="1:10" ht="11.25">
      <c r="A848" s="38"/>
      <c r="B848" s="39"/>
      <c r="C848" s="40"/>
      <c r="D848" s="41"/>
      <c r="E848" s="42"/>
      <c r="F848" s="43"/>
      <c r="G848" s="44"/>
      <c r="H848" s="39"/>
      <c r="I848" s="45"/>
      <c r="J848" s="45">
        <f>SUM(I846:I847)</f>
        <v>32.8531851</v>
      </c>
    </row>
    <row r="849" spans="1:10" ht="22.5">
      <c r="A849" s="38"/>
      <c r="B849" s="39"/>
      <c r="C849" s="40">
        <v>74407</v>
      </c>
      <c r="D849" s="41" t="s">
        <v>390</v>
      </c>
      <c r="E849" s="42" t="s">
        <v>44</v>
      </c>
      <c r="F849" s="48">
        <v>196.29</v>
      </c>
      <c r="G849" s="44">
        <v>1</v>
      </c>
      <c r="H849" s="39"/>
      <c r="I849" s="49">
        <v>196.2922</v>
      </c>
      <c r="J849" s="39"/>
    </row>
    <row r="850" spans="1:10" ht="11.25">
      <c r="A850" s="38"/>
      <c r="B850" s="39"/>
      <c r="C850" s="40">
        <v>79641</v>
      </c>
      <c r="D850" s="41" t="s">
        <v>391</v>
      </c>
      <c r="E850" s="42" t="s">
        <v>25</v>
      </c>
      <c r="F850" s="48">
        <v>0.21</v>
      </c>
      <c r="G850" s="44">
        <v>1.2</v>
      </c>
      <c r="H850" s="39"/>
      <c r="I850" s="49">
        <v>0.25728</v>
      </c>
      <c r="J850" s="39"/>
    </row>
    <row r="851" ht="11.25">
      <c r="J851" s="45">
        <f>SUM(I849:I850)</f>
        <v>196.54948000000002</v>
      </c>
    </row>
    <row r="853" spans="1:10" ht="11.25">
      <c r="A853" s="34">
        <v>100508</v>
      </c>
      <c r="B853" s="55" t="s">
        <v>187</v>
      </c>
      <c r="C853" s="55"/>
      <c r="D853" s="55"/>
      <c r="E853" s="55"/>
      <c r="F853" s="55"/>
      <c r="G853" s="55"/>
      <c r="H853" s="35" t="s">
        <v>45</v>
      </c>
      <c r="I853" s="36"/>
      <c r="J853" s="37">
        <v>342.16</v>
      </c>
    </row>
    <row r="854" spans="1:10" ht="11.25">
      <c r="A854" s="38"/>
      <c r="B854" s="39"/>
      <c r="C854" s="40">
        <v>2035</v>
      </c>
      <c r="D854" s="41" t="s">
        <v>384</v>
      </c>
      <c r="E854" s="42" t="s">
        <v>11</v>
      </c>
      <c r="F854" s="43">
        <v>16.471443</v>
      </c>
      <c r="G854" s="44">
        <v>1.15</v>
      </c>
      <c r="H854" s="39"/>
      <c r="I854" s="45">
        <v>18.9421599</v>
      </c>
      <c r="J854" s="39"/>
    </row>
    <row r="855" spans="1:10" ht="11.25">
      <c r="A855" s="38"/>
      <c r="B855" s="39"/>
      <c r="C855" s="40">
        <v>2036</v>
      </c>
      <c r="D855" s="41" t="s">
        <v>385</v>
      </c>
      <c r="E855" s="42" t="s">
        <v>11</v>
      </c>
      <c r="F855" s="43">
        <v>12.096544</v>
      </c>
      <c r="G855" s="44">
        <v>1.15</v>
      </c>
      <c r="H855" s="39"/>
      <c r="I855" s="45">
        <v>13.9110252</v>
      </c>
      <c r="J855" s="39"/>
    </row>
    <row r="856" spans="1:10" ht="11.25">
      <c r="A856" s="38"/>
      <c r="B856" s="39"/>
      <c r="C856" s="40"/>
      <c r="D856" s="41"/>
      <c r="E856" s="42"/>
      <c r="F856" s="43"/>
      <c r="G856" s="44"/>
      <c r="H856" s="39"/>
      <c r="I856" s="45"/>
      <c r="J856" s="45">
        <f>SUM(I854:I855)</f>
        <v>32.8531851</v>
      </c>
    </row>
    <row r="857" spans="1:10" ht="22.5">
      <c r="A857" s="38"/>
      <c r="B857" s="39"/>
      <c r="C857" s="40">
        <v>74408</v>
      </c>
      <c r="D857" s="41" t="s">
        <v>392</v>
      </c>
      <c r="E857" s="42" t="s">
        <v>44</v>
      </c>
      <c r="F857" s="48">
        <v>309</v>
      </c>
      <c r="G857" s="44">
        <v>1</v>
      </c>
      <c r="H857" s="39"/>
      <c r="I857" s="49">
        <v>308.996</v>
      </c>
      <c r="J857" s="39"/>
    </row>
    <row r="858" spans="1:10" ht="11.25">
      <c r="A858" s="38"/>
      <c r="B858" s="39"/>
      <c r="C858" s="40">
        <v>79641</v>
      </c>
      <c r="D858" s="41" t="s">
        <v>391</v>
      </c>
      <c r="E858" s="42" t="s">
        <v>25</v>
      </c>
      <c r="F858" s="48">
        <v>0.21</v>
      </c>
      <c r="G858" s="44">
        <v>1.44</v>
      </c>
      <c r="H858" s="39"/>
      <c r="I858" s="49">
        <v>0.308736</v>
      </c>
      <c r="J858" s="39"/>
    </row>
    <row r="859" ht="11.25">
      <c r="J859" s="45">
        <f>SUM(I857:I858)</f>
        <v>309.304736</v>
      </c>
    </row>
    <row r="861" spans="1:10" ht="11.25">
      <c r="A861" s="34">
        <v>100306</v>
      </c>
      <c r="B861" s="55" t="s">
        <v>393</v>
      </c>
      <c r="C861" s="55"/>
      <c r="D861" s="55"/>
      <c r="E861" s="55"/>
      <c r="F861" s="55"/>
      <c r="G861" s="55"/>
      <c r="H861" s="35" t="s">
        <v>45</v>
      </c>
      <c r="I861" s="36"/>
      <c r="J861" s="37">
        <v>1563.4</v>
      </c>
    </row>
    <row r="862" spans="1:10" ht="11.25">
      <c r="A862" s="38"/>
      <c r="B862" s="39"/>
      <c r="C862" s="40">
        <v>2035</v>
      </c>
      <c r="D862" s="41" t="s">
        <v>384</v>
      </c>
      <c r="E862" s="42" t="s">
        <v>11</v>
      </c>
      <c r="F862" s="43">
        <v>16.471443</v>
      </c>
      <c r="G862" s="44">
        <v>8</v>
      </c>
      <c r="H862" s="39"/>
      <c r="I862" s="45">
        <v>131.771547</v>
      </c>
      <c r="J862" s="39"/>
    </row>
    <row r="863" spans="1:10" ht="11.25">
      <c r="A863" s="38"/>
      <c r="B863" s="39"/>
      <c r="C863" s="40">
        <v>2036</v>
      </c>
      <c r="D863" s="41" t="s">
        <v>385</v>
      </c>
      <c r="E863" s="42" t="s">
        <v>11</v>
      </c>
      <c r="F863" s="43">
        <v>12.096544</v>
      </c>
      <c r="G863" s="44">
        <v>8</v>
      </c>
      <c r="H863" s="39"/>
      <c r="I863" s="45">
        <v>96.7723491</v>
      </c>
      <c r="J863" s="39"/>
    </row>
    <row r="864" spans="1:10" ht="11.25">
      <c r="A864" s="38"/>
      <c r="B864" s="39"/>
      <c r="C864" s="40"/>
      <c r="D864" s="41"/>
      <c r="E864" s="42"/>
      <c r="F864" s="43"/>
      <c r="G864" s="44"/>
      <c r="H864" s="39"/>
      <c r="I864" s="45"/>
      <c r="J864" s="45">
        <f>SUM(I862:I863)</f>
        <v>228.54389609999998</v>
      </c>
    </row>
    <row r="865" spans="1:10" ht="22.5">
      <c r="A865" s="38"/>
      <c r="B865" s="39"/>
      <c r="C865" s="40">
        <v>95026</v>
      </c>
      <c r="D865" s="41" t="s">
        <v>394</v>
      </c>
      <c r="E865" s="42" t="s">
        <v>44</v>
      </c>
      <c r="F865" s="48">
        <v>1334.85</v>
      </c>
      <c r="G865" s="44">
        <v>1</v>
      </c>
      <c r="H865" s="39"/>
      <c r="I865" s="49">
        <v>1334.8544</v>
      </c>
      <c r="J865" s="39"/>
    </row>
    <row r="867" spans="1:10" ht="11.25">
      <c r="A867" s="34">
        <v>100309</v>
      </c>
      <c r="B867" s="55" t="s">
        <v>395</v>
      </c>
      <c r="C867" s="55"/>
      <c r="D867" s="55"/>
      <c r="E867" s="55"/>
      <c r="F867" s="55"/>
      <c r="G867" s="55"/>
      <c r="H867" s="35" t="s">
        <v>45</v>
      </c>
      <c r="I867" s="36"/>
      <c r="J867" s="37">
        <v>2533.56</v>
      </c>
    </row>
    <row r="868" spans="1:10" ht="11.25">
      <c r="A868" s="38"/>
      <c r="B868" s="39"/>
      <c r="C868" s="40">
        <v>2035</v>
      </c>
      <c r="D868" s="41" t="s">
        <v>384</v>
      </c>
      <c r="E868" s="42" t="s">
        <v>11</v>
      </c>
      <c r="F868" s="43">
        <v>16.471443</v>
      </c>
      <c r="G868" s="44">
        <v>8</v>
      </c>
      <c r="H868" s="39"/>
      <c r="I868" s="45">
        <v>131.771547</v>
      </c>
      <c r="J868" s="39"/>
    </row>
    <row r="869" spans="1:10" ht="11.25">
      <c r="A869" s="38"/>
      <c r="B869" s="39"/>
      <c r="C869" s="40">
        <v>2036</v>
      </c>
      <c r="D869" s="41" t="s">
        <v>385</v>
      </c>
      <c r="E869" s="42" t="s">
        <v>11</v>
      </c>
      <c r="F869" s="43">
        <v>12.096544</v>
      </c>
      <c r="G869" s="44">
        <v>8</v>
      </c>
      <c r="H869" s="39"/>
      <c r="I869" s="45">
        <v>96.7723491</v>
      </c>
      <c r="J869" s="39"/>
    </row>
    <row r="870" spans="1:10" ht="11.25">
      <c r="A870" s="38"/>
      <c r="B870" s="39"/>
      <c r="C870" s="40"/>
      <c r="D870" s="41"/>
      <c r="E870" s="42"/>
      <c r="F870" s="43"/>
      <c r="G870" s="44"/>
      <c r="H870" s="39"/>
      <c r="I870" s="45"/>
      <c r="J870" s="45">
        <f>SUM(I868:I869)</f>
        <v>228.54389609999998</v>
      </c>
    </row>
    <row r="871" spans="1:10" ht="22.5">
      <c r="A871" s="38"/>
      <c r="B871" s="39"/>
      <c r="C871" s="40">
        <v>95032</v>
      </c>
      <c r="D871" s="41" t="s">
        <v>396</v>
      </c>
      <c r="E871" s="42" t="s">
        <v>44</v>
      </c>
      <c r="F871" s="48">
        <v>2305.02</v>
      </c>
      <c r="G871" s="44">
        <v>1</v>
      </c>
      <c r="H871" s="39"/>
      <c r="I871" s="49">
        <v>2305.0205</v>
      </c>
      <c r="J871" s="39"/>
    </row>
    <row r="873" spans="1:10" ht="11.25">
      <c r="A873" s="34">
        <v>100198</v>
      </c>
      <c r="B873" s="55" t="s">
        <v>188</v>
      </c>
      <c r="C873" s="55"/>
      <c r="D873" s="55"/>
      <c r="E873" s="55"/>
      <c r="F873" s="55"/>
      <c r="G873" s="55"/>
      <c r="H873" s="35" t="s">
        <v>25</v>
      </c>
      <c r="I873" s="36"/>
      <c r="J873" s="37">
        <v>20.91</v>
      </c>
    </row>
    <row r="874" spans="1:10" ht="11.25">
      <c r="A874" s="38"/>
      <c r="B874" s="39"/>
      <c r="C874" s="40">
        <v>2020</v>
      </c>
      <c r="D874" s="41" t="s">
        <v>23</v>
      </c>
      <c r="E874" s="42" t="s">
        <v>11</v>
      </c>
      <c r="F874" s="43">
        <v>15.038243</v>
      </c>
      <c r="G874" s="44">
        <v>0.23</v>
      </c>
      <c r="H874" s="39"/>
      <c r="I874" s="45">
        <v>3.4587959</v>
      </c>
      <c r="J874" s="39"/>
    </row>
    <row r="875" spans="1:10" ht="11.25">
      <c r="A875" s="38"/>
      <c r="B875" s="39"/>
      <c r="C875" s="40">
        <v>2099</v>
      </c>
      <c r="D875" s="41" t="s">
        <v>12</v>
      </c>
      <c r="E875" s="42" t="s">
        <v>11</v>
      </c>
      <c r="F875" s="43">
        <v>12.062233</v>
      </c>
      <c r="G875" s="44">
        <v>0.75</v>
      </c>
      <c r="H875" s="39"/>
      <c r="I875" s="45">
        <v>9.0466751</v>
      </c>
      <c r="J875" s="39"/>
    </row>
    <row r="876" spans="1:10" ht="11.25">
      <c r="A876" s="38"/>
      <c r="B876" s="39"/>
      <c r="C876" s="40"/>
      <c r="D876" s="41"/>
      <c r="E876" s="42"/>
      <c r="F876" s="43"/>
      <c r="G876" s="44"/>
      <c r="H876" s="39"/>
      <c r="I876" s="45"/>
      <c r="J876" s="45">
        <f>SUM(I874:I875)</f>
        <v>12.505471</v>
      </c>
    </row>
    <row r="877" spans="1:10" ht="11.25">
      <c r="A877" s="38"/>
      <c r="B877" s="39"/>
      <c r="C877" s="40">
        <v>10601</v>
      </c>
      <c r="D877" s="41" t="s">
        <v>381</v>
      </c>
      <c r="E877" s="42" t="s">
        <v>9</v>
      </c>
      <c r="F877" s="48">
        <v>164.75</v>
      </c>
      <c r="G877" s="44">
        <v>0.051</v>
      </c>
      <c r="H877" s="39"/>
      <c r="I877" s="49">
        <v>8.4020289</v>
      </c>
      <c r="J877" s="39"/>
    </row>
    <row r="879" spans="1:10" ht="11.25">
      <c r="A879" s="34">
        <v>174001</v>
      </c>
      <c r="B879" s="55" t="s">
        <v>189</v>
      </c>
      <c r="C879" s="55"/>
      <c r="D879" s="55"/>
      <c r="E879" s="55"/>
      <c r="F879" s="55"/>
      <c r="G879" s="55"/>
      <c r="H879" s="35" t="s">
        <v>20</v>
      </c>
      <c r="I879" s="36"/>
      <c r="J879" s="37">
        <v>591.46</v>
      </c>
    </row>
    <row r="880" spans="1:10" ht="11.25">
      <c r="A880" s="38"/>
      <c r="B880" s="39"/>
      <c r="C880" s="40">
        <v>45001</v>
      </c>
      <c r="D880" s="41" t="s">
        <v>397</v>
      </c>
      <c r="E880" s="42" t="s">
        <v>20</v>
      </c>
      <c r="F880" s="48">
        <v>373.53</v>
      </c>
      <c r="G880" s="44">
        <v>1</v>
      </c>
      <c r="H880" s="39"/>
      <c r="I880" s="49">
        <v>373.5338</v>
      </c>
      <c r="J880" s="39"/>
    </row>
    <row r="881" spans="1:10" ht="33.75">
      <c r="A881" s="38"/>
      <c r="B881" s="39"/>
      <c r="C881" s="40">
        <v>45025</v>
      </c>
      <c r="D881" s="41" t="s">
        <v>398</v>
      </c>
      <c r="E881" s="42" t="s">
        <v>51</v>
      </c>
      <c r="F881" s="48">
        <v>1556.64</v>
      </c>
      <c r="G881" s="44">
        <v>0.14</v>
      </c>
      <c r="H881" s="39"/>
      <c r="I881" s="49">
        <v>217.929446</v>
      </c>
      <c r="J881" s="39"/>
    </row>
    <row r="883" spans="1:10" ht="11.25">
      <c r="A883" s="34">
        <v>174005</v>
      </c>
      <c r="B883" s="55" t="s">
        <v>190</v>
      </c>
      <c r="C883" s="55"/>
      <c r="D883" s="55"/>
      <c r="E883" s="55"/>
      <c r="F883" s="55"/>
      <c r="G883" s="55"/>
      <c r="H883" s="35" t="s">
        <v>52</v>
      </c>
      <c r="I883" s="36"/>
      <c r="J883" s="37">
        <v>7.07</v>
      </c>
    </row>
    <row r="884" spans="1:10" ht="33.75">
      <c r="A884" s="38"/>
      <c r="B884" s="39"/>
      <c r="C884" s="40">
        <v>45010</v>
      </c>
      <c r="D884" s="41" t="s">
        <v>399</v>
      </c>
      <c r="E884" s="42" t="s">
        <v>52</v>
      </c>
      <c r="F884" s="48">
        <v>7.07</v>
      </c>
      <c r="G884" s="44">
        <v>1</v>
      </c>
      <c r="H884" s="39"/>
      <c r="I884" s="49">
        <v>7.0742</v>
      </c>
      <c r="J884" s="39"/>
    </row>
    <row r="886" spans="1:10" ht="11.25">
      <c r="A886" s="34">
        <v>174006</v>
      </c>
      <c r="B886" s="55" t="s">
        <v>191</v>
      </c>
      <c r="C886" s="55"/>
      <c r="D886" s="55"/>
      <c r="E886" s="55"/>
      <c r="F886" s="55"/>
      <c r="G886" s="55"/>
      <c r="H886" s="35" t="s">
        <v>45</v>
      </c>
      <c r="I886" s="36"/>
      <c r="J886" s="37">
        <v>466.99</v>
      </c>
    </row>
    <row r="887" spans="1:10" ht="33.75">
      <c r="A887" s="38"/>
      <c r="B887" s="39"/>
      <c r="C887" s="40">
        <v>45025</v>
      </c>
      <c r="D887" s="41" t="s">
        <v>398</v>
      </c>
      <c r="E887" s="42" t="s">
        <v>51</v>
      </c>
      <c r="F887" s="48">
        <v>1556.64</v>
      </c>
      <c r="G887" s="44">
        <v>0.3</v>
      </c>
      <c r="H887" s="39"/>
      <c r="I887" s="49">
        <v>466.99167</v>
      </c>
      <c r="J887" s="39"/>
    </row>
    <row r="889" spans="1:10" ht="11.25">
      <c r="A889" s="34">
        <v>174010</v>
      </c>
      <c r="B889" s="55" t="s">
        <v>192</v>
      </c>
      <c r="C889" s="55"/>
      <c r="D889" s="55"/>
      <c r="E889" s="55"/>
      <c r="F889" s="55"/>
      <c r="G889" s="55"/>
      <c r="H889" s="35" t="s">
        <v>45</v>
      </c>
      <c r="I889" s="36"/>
      <c r="J889" s="37">
        <v>798.51</v>
      </c>
    </row>
    <row r="890" spans="1:10" ht="22.5">
      <c r="A890" s="38"/>
      <c r="B890" s="39"/>
      <c r="C890" s="40">
        <v>45015</v>
      </c>
      <c r="D890" s="41" t="s">
        <v>400</v>
      </c>
      <c r="E890" s="42" t="s">
        <v>44</v>
      </c>
      <c r="F890" s="48">
        <v>642.84</v>
      </c>
      <c r="G890" s="44">
        <v>1</v>
      </c>
      <c r="H890" s="39"/>
      <c r="I890" s="49">
        <v>642.8439</v>
      </c>
      <c r="J890" s="39"/>
    </row>
    <row r="891" spans="1:10" ht="33.75">
      <c r="A891" s="38"/>
      <c r="B891" s="39"/>
      <c r="C891" s="40">
        <v>45025</v>
      </c>
      <c r="D891" s="41" t="s">
        <v>398</v>
      </c>
      <c r="E891" s="42" t="s">
        <v>51</v>
      </c>
      <c r="F891" s="48">
        <v>1556.64</v>
      </c>
      <c r="G891" s="44">
        <v>0.1</v>
      </c>
      <c r="H891" s="39"/>
      <c r="I891" s="49">
        <v>155.66389</v>
      </c>
      <c r="J891" s="39"/>
    </row>
    <row r="893" spans="1:10" ht="11.25">
      <c r="A893" s="34">
        <v>174011</v>
      </c>
      <c r="B893" s="55" t="s">
        <v>193</v>
      </c>
      <c r="C893" s="55"/>
      <c r="D893" s="55"/>
      <c r="E893" s="55"/>
      <c r="F893" s="55"/>
      <c r="G893" s="55"/>
      <c r="H893" s="35" t="s">
        <v>45</v>
      </c>
      <c r="I893" s="36"/>
      <c r="J893" s="37">
        <v>551.53</v>
      </c>
    </row>
    <row r="894" spans="1:10" ht="33.75">
      <c r="A894" s="38"/>
      <c r="B894" s="39"/>
      <c r="C894" s="40">
        <v>45023</v>
      </c>
      <c r="D894" s="41" t="s">
        <v>401</v>
      </c>
      <c r="E894" s="42" t="s">
        <v>44</v>
      </c>
      <c r="F894" s="48">
        <v>395.87</v>
      </c>
      <c r="G894" s="44">
        <v>1</v>
      </c>
      <c r="H894" s="39"/>
      <c r="I894" s="49">
        <v>395.8669</v>
      </c>
      <c r="J894" s="39"/>
    </row>
    <row r="895" spans="1:10" ht="33.75">
      <c r="A895" s="38"/>
      <c r="B895" s="39"/>
      <c r="C895" s="40">
        <v>45025</v>
      </c>
      <c r="D895" s="41" t="s">
        <v>398</v>
      </c>
      <c r="E895" s="42" t="s">
        <v>51</v>
      </c>
      <c r="F895" s="48">
        <v>1556.64</v>
      </c>
      <c r="G895" s="44">
        <v>0.1</v>
      </c>
      <c r="H895" s="39"/>
      <c r="I895" s="49">
        <v>155.66389</v>
      </c>
      <c r="J895" s="39"/>
    </row>
    <row r="897" spans="1:10" ht="11.25">
      <c r="A897" s="34">
        <v>100195</v>
      </c>
      <c r="B897" s="55" t="s">
        <v>194</v>
      </c>
      <c r="C897" s="55"/>
      <c r="D897" s="55"/>
      <c r="E897" s="55"/>
      <c r="F897" s="55"/>
      <c r="G897" s="55"/>
      <c r="H897" s="35" t="s">
        <v>25</v>
      </c>
      <c r="I897" s="36"/>
      <c r="J897" s="37">
        <v>1.59</v>
      </c>
    </row>
    <row r="898" spans="1:10" ht="11.25">
      <c r="A898" s="38"/>
      <c r="B898" s="39"/>
      <c r="C898" s="40">
        <v>2036</v>
      </c>
      <c r="D898" s="41" t="s">
        <v>385</v>
      </c>
      <c r="E898" s="42" t="s">
        <v>11</v>
      </c>
      <c r="F898" s="43">
        <v>12.096544</v>
      </c>
      <c r="G898" s="44">
        <v>0.08</v>
      </c>
      <c r="H898" s="39"/>
      <c r="I898" s="45">
        <v>0.9677235</v>
      </c>
      <c r="J898" s="39"/>
    </row>
    <row r="899" spans="1:10" ht="11.25">
      <c r="A899" s="38"/>
      <c r="B899" s="39"/>
      <c r="C899" s="40">
        <v>59030</v>
      </c>
      <c r="D899" s="41" t="s">
        <v>103</v>
      </c>
      <c r="E899" s="42" t="s">
        <v>25</v>
      </c>
      <c r="F899" s="48">
        <v>0.21</v>
      </c>
      <c r="G899" s="44">
        <v>3</v>
      </c>
      <c r="H899" s="39"/>
      <c r="I899" s="49">
        <v>0.618</v>
      </c>
      <c r="J899" s="39"/>
    </row>
    <row r="901" spans="1:10" ht="11.25">
      <c r="A901" s="34">
        <v>100850</v>
      </c>
      <c r="B901" s="55" t="s">
        <v>195</v>
      </c>
      <c r="C901" s="55"/>
      <c r="D901" s="55"/>
      <c r="E901" s="55"/>
      <c r="F901" s="55"/>
      <c r="G901" s="55"/>
      <c r="H901" s="35" t="s">
        <v>45</v>
      </c>
      <c r="I901" s="36"/>
      <c r="J901" s="37">
        <v>395.51</v>
      </c>
    </row>
    <row r="902" spans="1:10" ht="11.25">
      <c r="A902" s="38"/>
      <c r="B902" s="39"/>
      <c r="C902" s="40">
        <v>2020</v>
      </c>
      <c r="D902" s="41" t="s">
        <v>23</v>
      </c>
      <c r="E902" s="42" t="s">
        <v>11</v>
      </c>
      <c r="F902" s="43">
        <v>15.038243</v>
      </c>
      <c r="G902" s="44">
        <v>4</v>
      </c>
      <c r="H902" s="39"/>
      <c r="I902" s="45">
        <v>60.1529716</v>
      </c>
      <c r="J902" s="39"/>
    </row>
    <row r="903" spans="1:10" ht="11.25">
      <c r="A903" s="38"/>
      <c r="B903" s="39"/>
      <c r="C903" s="40">
        <v>2035</v>
      </c>
      <c r="D903" s="41" t="s">
        <v>384</v>
      </c>
      <c r="E903" s="42" t="s">
        <v>11</v>
      </c>
      <c r="F903" s="43">
        <v>16.471443</v>
      </c>
      <c r="G903" s="44">
        <v>1.8</v>
      </c>
      <c r="H903" s="39"/>
      <c r="I903" s="45">
        <v>29.6485981</v>
      </c>
      <c r="J903" s="39"/>
    </row>
    <row r="904" spans="1:10" ht="11.25">
      <c r="A904" s="38"/>
      <c r="B904" s="39"/>
      <c r="C904" s="40">
        <v>2036</v>
      </c>
      <c r="D904" s="41" t="s">
        <v>385</v>
      </c>
      <c r="E904" s="42" t="s">
        <v>11</v>
      </c>
      <c r="F904" s="43">
        <v>12.096544</v>
      </c>
      <c r="G904" s="44">
        <v>1.8</v>
      </c>
      <c r="H904" s="39"/>
      <c r="I904" s="45">
        <v>21.7737786</v>
      </c>
      <c r="J904" s="39"/>
    </row>
    <row r="905" spans="1:10" ht="11.25">
      <c r="A905" s="38"/>
      <c r="B905" s="39"/>
      <c r="C905" s="40">
        <v>2099</v>
      </c>
      <c r="D905" s="41" t="s">
        <v>12</v>
      </c>
      <c r="E905" s="42" t="s">
        <v>11</v>
      </c>
      <c r="F905" s="43">
        <v>12.062233</v>
      </c>
      <c r="G905" s="44">
        <v>3.77</v>
      </c>
      <c r="H905" s="39"/>
      <c r="I905" s="45">
        <v>45.47462</v>
      </c>
      <c r="J905" s="39"/>
    </row>
    <row r="906" spans="1:10" ht="11.25">
      <c r="A906" s="38"/>
      <c r="B906" s="39"/>
      <c r="C906" s="40"/>
      <c r="D906" s="41"/>
      <c r="E906" s="42"/>
      <c r="F906" s="43"/>
      <c r="G906" s="44"/>
      <c r="H906" s="39"/>
      <c r="I906" s="45"/>
      <c r="J906" s="45">
        <f>SUM(I902:I905)</f>
        <v>157.0499683</v>
      </c>
    </row>
    <row r="907" spans="1:10" ht="11.25">
      <c r="A907" s="38"/>
      <c r="B907" s="39"/>
      <c r="C907" s="40">
        <v>10636</v>
      </c>
      <c r="D907" s="41" t="s">
        <v>76</v>
      </c>
      <c r="E907" s="42" t="s">
        <v>9</v>
      </c>
      <c r="F907" s="48">
        <v>320.9</v>
      </c>
      <c r="G907" s="44">
        <v>0.0185</v>
      </c>
      <c r="H907" s="39"/>
      <c r="I907" s="49">
        <v>5.9366981</v>
      </c>
      <c r="J907" s="39"/>
    </row>
    <row r="908" spans="1:10" ht="11.25">
      <c r="A908" s="38"/>
      <c r="B908" s="39"/>
      <c r="C908" s="40">
        <v>10648</v>
      </c>
      <c r="D908" s="41" t="s">
        <v>65</v>
      </c>
      <c r="E908" s="42" t="s">
        <v>9</v>
      </c>
      <c r="F908" s="48">
        <v>362.07</v>
      </c>
      <c r="G908" s="44">
        <v>0.084</v>
      </c>
      <c r="H908" s="39"/>
      <c r="I908" s="49">
        <v>30.4139638</v>
      </c>
      <c r="J908" s="39"/>
    </row>
    <row r="909" spans="1:10" ht="11.25">
      <c r="A909" s="38"/>
      <c r="B909" s="39"/>
      <c r="C909" s="40">
        <v>12580</v>
      </c>
      <c r="D909" s="41" t="s">
        <v>79</v>
      </c>
      <c r="E909" s="42" t="s">
        <v>44</v>
      </c>
      <c r="F909" s="48">
        <v>0.26</v>
      </c>
      <c r="G909" s="44">
        <v>80</v>
      </c>
      <c r="H909" s="39"/>
      <c r="I909" s="49">
        <v>20.56</v>
      </c>
      <c r="J909" s="39"/>
    </row>
    <row r="910" spans="1:10" ht="11.25">
      <c r="A910" s="38"/>
      <c r="B910" s="39"/>
      <c r="C910" s="40">
        <v>37509</v>
      </c>
      <c r="D910" s="41" t="s">
        <v>67</v>
      </c>
      <c r="E910" s="42" t="s">
        <v>52</v>
      </c>
      <c r="F910" s="48">
        <v>17.77</v>
      </c>
      <c r="G910" s="44">
        <v>0.06</v>
      </c>
      <c r="H910" s="39"/>
      <c r="I910" s="49">
        <v>1.065906</v>
      </c>
      <c r="J910" s="39"/>
    </row>
    <row r="911" spans="1:10" ht="33.75">
      <c r="A911" s="38"/>
      <c r="B911" s="39"/>
      <c r="C911" s="40">
        <v>74457</v>
      </c>
      <c r="D911" s="41" t="s">
        <v>402</v>
      </c>
      <c r="E911" s="42" t="s">
        <v>44</v>
      </c>
      <c r="F911" s="48">
        <v>180.08</v>
      </c>
      <c r="G911" s="44">
        <v>1</v>
      </c>
      <c r="H911" s="39"/>
      <c r="I911" s="49">
        <v>180.0806</v>
      </c>
      <c r="J911" s="39"/>
    </row>
    <row r="912" spans="1:10" ht="11.25">
      <c r="A912" s="38"/>
      <c r="B912" s="39"/>
      <c r="C912" s="40">
        <v>79636</v>
      </c>
      <c r="D912" s="41" t="s">
        <v>403</v>
      </c>
      <c r="E912" s="42" t="s">
        <v>31</v>
      </c>
      <c r="F912" s="48">
        <v>8.08</v>
      </c>
      <c r="G912" s="44">
        <v>0.05</v>
      </c>
      <c r="H912" s="39"/>
      <c r="I912" s="49">
        <v>0.40375</v>
      </c>
      <c r="J912" s="39"/>
    </row>
    <row r="913" ht="11.25">
      <c r="J913" s="32">
        <f>SUM(I907:I912)</f>
        <v>238.4609179</v>
      </c>
    </row>
    <row r="915" spans="1:10" ht="11.25">
      <c r="A915" s="34">
        <v>100855</v>
      </c>
      <c r="B915" s="55" t="s">
        <v>196</v>
      </c>
      <c r="C915" s="55"/>
      <c r="D915" s="55"/>
      <c r="E915" s="55"/>
      <c r="F915" s="55"/>
      <c r="G915" s="55"/>
      <c r="H915" s="35" t="s">
        <v>45</v>
      </c>
      <c r="I915" s="36"/>
      <c r="J915" s="37">
        <v>170.4</v>
      </c>
    </row>
    <row r="916" spans="1:10" ht="11.25">
      <c r="A916" s="38"/>
      <c r="B916" s="39"/>
      <c r="C916" s="40">
        <v>2035</v>
      </c>
      <c r="D916" s="41" t="s">
        <v>384</v>
      </c>
      <c r="E916" s="42" t="s">
        <v>11</v>
      </c>
      <c r="F916" s="43">
        <v>16.471443</v>
      </c>
      <c r="G916" s="44">
        <v>1.5</v>
      </c>
      <c r="H916" s="39"/>
      <c r="I916" s="45">
        <v>24.7071651</v>
      </c>
      <c r="J916" s="39"/>
    </row>
    <row r="917" spans="1:10" ht="11.25">
      <c r="A917" s="38"/>
      <c r="B917" s="39"/>
      <c r="C917" s="40">
        <v>2036</v>
      </c>
      <c r="D917" s="41" t="s">
        <v>385</v>
      </c>
      <c r="E917" s="42" t="s">
        <v>11</v>
      </c>
      <c r="F917" s="43">
        <v>12.096544</v>
      </c>
      <c r="G917" s="44">
        <v>1.5</v>
      </c>
      <c r="H917" s="39"/>
      <c r="I917" s="45">
        <v>18.1448155</v>
      </c>
      <c r="J917" s="39"/>
    </row>
    <row r="918" spans="1:10" ht="11.25">
      <c r="A918" s="38"/>
      <c r="B918" s="39"/>
      <c r="C918" s="40"/>
      <c r="D918" s="41"/>
      <c r="E918" s="42"/>
      <c r="F918" s="43"/>
      <c r="G918" s="44"/>
      <c r="H918" s="39"/>
      <c r="I918" s="45"/>
      <c r="J918" s="45">
        <f>SUM(I916:I917)</f>
        <v>42.851980600000005</v>
      </c>
    </row>
    <row r="919" spans="1:10" ht="11.25">
      <c r="A919" s="38"/>
      <c r="B919" s="39"/>
      <c r="C919" s="40">
        <v>37509</v>
      </c>
      <c r="D919" s="41" t="s">
        <v>67</v>
      </c>
      <c r="E919" s="42" t="s">
        <v>52</v>
      </c>
      <c r="F919" s="48">
        <v>17.77</v>
      </c>
      <c r="G919" s="44">
        <v>0.06</v>
      </c>
      <c r="H919" s="39"/>
      <c r="I919" s="49">
        <v>1.065906</v>
      </c>
      <c r="J919" s="39"/>
    </row>
    <row r="920" spans="1:10" ht="33.75">
      <c r="A920" s="38"/>
      <c r="B920" s="39"/>
      <c r="C920" s="40">
        <v>78460</v>
      </c>
      <c r="D920" s="41" t="s">
        <v>404</v>
      </c>
      <c r="E920" s="42" t="s">
        <v>44</v>
      </c>
      <c r="F920" s="48">
        <v>126.08</v>
      </c>
      <c r="G920" s="44">
        <v>1</v>
      </c>
      <c r="H920" s="39"/>
      <c r="I920" s="49">
        <v>126.0818</v>
      </c>
      <c r="J920" s="39"/>
    </row>
    <row r="921" spans="1:10" ht="11.25">
      <c r="A921" s="38"/>
      <c r="B921" s="39"/>
      <c r="C921" s="40">
        <v>79636</v>
      </c>
      <c r="D921" s="41" t="s">
        <v>403</v>
      </c>
      <c r="E921" s="42" t="s">
        <v>31</v>
      </c>
      <c r="F921" s="48">
        <v>8.08</v>
      </c>
      <c r="G921" s="44">
        <v>0.05</v>
      </c>
      <c r="H921" s="39"/>
      <c r="I921" s="49">
        <v>0.40375</v>
      </c>
      <c r="J921" s="39"/>
    </row>
    <row r="922" ht="11.25">
      <c r="J922" s="32">
        <f>SUM(I919:I921)</f>
        <v>127.551456</v>
      </c>
    </row>
    <row r="924" spans="1:10" ht="11.25">
      <c r="A924" s="34">
        <v>100860</v>
      </c>
      <c r="B924" s="55" t="s">
        <v>197</v>
      </c>
      <c r="C924" s="55"/>
      <c r="D924" s="55"/>
      <c r="E924" s="55"/>
      <c r="F924" s="55"/>
      <c r="G924" s="55"/>
      <c r="H924" s="35" t="s">
        <v>45</v>
      </c>
      <c r="I924" s="36"/>
      <c r="J924" s="37">
        <v>257.94</v>
      </c>
    </row>
    <row r="925" spans="1:10" ht="11.25">
      <c r="A925" s="38"/>
      <c r="B925" s="39"/>
      <c r="C925" s="40">
        <v>2035</v>
      </c>
      <c r="D925" s="41" t="s">
        <v>384</v>
      </c>
      <c r="E925" s="42" t="s">
        <v>11</v>
      </c>
      <c r="F925" s="43">
        <v>16.471443</v>
      </c>
      <c r="G925" s="44">
        <v>3.5</v>
      </c>
      <c r="H925" s="39"/>
      <c r="I925" s="45">
        <v>57.6500518</v>
      </c>
      <c r="J925" s="39"/>
    </row>
    <row r="926" spans="1:10" ht="11.25">
      <c r="A926" s="38"/>
      <c r="B926" s="39"/>
      <c r="C926" s="40">
        <v>2036</v>
      </c>
      <c r="D926" s="41" t="s">
        <v>385</v>
      </c>
      <c r="E926" s="42" t="s">
        <v>11</v>
      </c>
      <c r="F926" s="43">
        <v>12.096544</v>
      </c>
      <c r="G926" s="44">
        <v>3.5</v>
      </c>
      <c r="H926" s="39"/>
      <c r="I926" s="45">
        <v>42.3379027</v>
      </c>
      <c r="J926" s="39"/>
    </row>
    <row r="927" spans="1:10" ht="11.25">
      <c r="A927" s="38"/>
      <c r="B927" s="39"/>
      <c r="C927" s="40"/>
      <c r="D927" s="41"/>
      <c r="E927" s="42"/>
      <c r="F927" s="43"/>
      <c r="G927" s="44"/>
      <c r="H927" s="39"/>
      <c r="I927" s="45"/>
      <c r="J927" s="45">
        <f>SUM(I925:I926)</f>
        <v>99.9879545</v>
      </c>
    </row>
    <row r="928" spans="1:10" ht="11.25">
      <c r="A928" s="38"/>
      <c r="B928" s="39"/>
      <c r="C928" s="40">
        <v>78405</v>
      </c>
      <c r="D928" s="41" t="s">
        <v>405</v>
      </c>
      <c r="E928" s="42" t="s">
        <v>44</v>
      </c>
      <c r="F928" s="48">
        <v>157.96</v>
      </c>
      <c r="G928" s="44">
        <v>1</v>
      </c>
      <c r="H928" s="39"/>
      <c r="I928" s="49">
        <v>157.9551</v>
      </c>
      <c r="J928" s="39"/>
    </row>
    <row r="930" spans="1:10" ht="11.25">
      <c r="A930" s="34">
        <v>100865</v>
      </c>
      <c r="B930" s="55" t="s">
        <v>406</v>
      </c>
      <c r="C930" s="55"/>
      <c r="D930" s="55"/>
      <c r="E930" s="55"/>
      <c r="F930" s="55"/>
      <c r="G930" s="55"/>
      <c r="H930" s="35" t="s">
        <v>45</v>
      </c>
      <c r="I930" s="36"/>
      <c r="J930" s="37">
        <v>230.29</v>
      </c>
    </row>
    <row r="931" spans="1:10" ht="11.25">
      <c r="A931" s="38"/>
      <c r="B931" s="39"/>
      <c r="C931" s="40">
        <v>2036</v>
      </c>
      <c r="D931" s="41" t="s">
        <v>385</v>
      </c>
      <c r="E931" s="42" t="s">
        <v>11</v>
      </c>
      <c r="F931" s="43">
        <v>12.096544</v>
      </c>
      <c r="G931" s="44">
        <v>0.25</v>
      </c>
      <c r="H931" s="39"/>
      <c r="I931" s="45">
        <v>3.0241359</v>
      </c>
      <c r="J931" s="39"/>
    </row>
    <row r="932" spans="1:10" ht="11.25">
      <c r="A932" s="38"/>
      <c r="B932" s="39"/>
      <c r="C932" s="40">
        <v>78465</v>
      </c>
      <c r="D932" s="41" t="s">
        <v>407</v>
      </c>
      <c r="E932" s="42" t="s">
        <v>44</v>
      </c>
      <c r="F932" s="48">
        <v>227.27</v>
      </c>
      <c r="G932" s="44">
        <v>1</v>
      </c>
      <c r="H932" s="39"/>
      <c r="I932" s="49">
        <v>227.2669</v>
      </c>
      <c r="J932" s="39"/>
    </row>
    <row r="934" spans="1:10" ht="11.25">
      <c r="A934" s="34">
        <v>100873</v>
      </c>
      <c r="B934" s="55" t="s">
        <v>198</v>
      </c>
      <c r="C934" s="55"/>
      <c r="D934" s="55"/>
      <c r="E934" s="55"/>
      <c r="F934" s="55"/>
      <c r="G934" s="55"/>
      <c r="H934" s="35" t="s">
        <v>45</v>
      </c>
      <c r="I934" s="36"/>
      <c r="J934" s="37">
        <v>37.27</v>
      </c>
    </row>
    <row r="935" spans="1:10" ht="11.25">
      <c r="A935" s="38"/>
      <c r="B935" s="39"/>
      <c r="C935" s="40">
        <v>2035</v>
      </c>
      <c r="D935" s="41" t="s">
        <v>384</v>
      </c>
      <c r="E935" s="42" t="s">
        <v>11</v>
      </c>
      <c r="F935" s="43">
        <v>16.471443</v>
      </c>
      <c r="G935" s="44">
        <v>0.1</v>
      </c>
      <c r="H935" s="39"/>
      <c r="I935" s="45">
        <v>1.6471443</v>
      </c>
      <c r="J935" s="39"/>
    </row>
    <row r="936" spans="1:10" ht="11.25">
      <c r="A936" s="38"/>
      <c r="B936" s="39"/>
      <c r="C936" s="40">
        <v>2036</v>
      </c>
      <c r="D936" s="41" t="s">
        <v>385</v>
      </c>
      <c r="E936" s="42" t="s">
        <v>11</v>
      </c>
      <c r="F936" s="43">
        <v>12.096544</v>
      </c>
      <c r="G936" s="44">
        <v>0.1</v>
      </c>
      <c r="H936" s="39"/>
      <c r="I936" s="45">
        <v>1.2096544</v>
      </c>
      <c r="J936" s="39"/>
    </row>
    <row r="937" spans="1:10" ht="11.25">
      <c r="A937" s="38"/>
      <c r="B937" s="39"/>
      <c r="C937" s="40"/>
      <c r="D937" s="41"/>
      <c r="E937" s="42"/>
      <c r="F937" s="43"/>
      <c r="G937" s="44"/>
      <c r="H937" s="39"/>
      <c r="I937" s="45"/>
      <c r="J937" s="45">
        <f>SUM(I935:I936)</f>
        <v>2.8567986999999997</v>
      </c>
    </row>
    <row r="938" spans="1:10" ht="11.25">
      <c r="A938" s="38"/>
      <c r="B938" s="39"/>
      <c r="C938" s="40">
        <v>78410</v>
      </c>
      <c r="D938" s="41" t="s">
        <v>408</v>
      </c>
      <c r="E938" s="42" t="s">
        <v>44</v>
      </c>
      <c r="F938" s="48">
        <v>34.42</v>
      </c>
      <c r="G938" s="44">
        <v>1</v>
      </c>
      <c r="H938" s="39"/>
      <c r="I938" s="49">
        <v>34.4163</v>
      </c>
      <c r="J938" s="39"/>
    </row>
    <row r="940" spans="1:10" ht="11.25">
      <c r="A940" s="34">
        <v>100881</v>
      </c>
      <c r="B940" s="55" t="s">
        <v>199</v>
      </c>
      <c r="C940" s="55"/>
      <c r="D940" s="55"/>
      <c r="E940" s="55"/>
      <c r="F940" s="55"/>
      <c r="G940" s="55"/>
      <c r="H940" s="35" t="s">
        <v>45</v>
      </c>
      <c r="I940" s="36"/>
      <c r="J940" s="37">
        <v>339.8</v>
      </c>
    </row>
    <row r="941" spans="1:10" ht="11.25">
      <c r="A941" s="38"/>
      <c r="B941" s="39"/>
      <c r="C941" s="40">
        <v>2035</v>
      </c>
      <c r="D941" s="41" t="s">
        <v>384</v>
      </c>
      <c r="E941" s="42" t="s">
        <v>11</v>
      </c>
      <c r="F941" s="43">
        <v>16.471443</v>
      </c>
      <c r="G941" s="44">
        <v>0.7</v>
      </c>
      <c r="H941" s="39"/>
      <c r="I941" s="45">
        <v>11.5300104</v>
      </c>
      <c r="J941" s="39"/>
    </row>
    <row r="942" spans="1:10" ht="11.25">
      <c r="A942" s="38"/>
      <c r="B942" s="39"/>
      <c r="C942" s="40">
        <v>78435</v>
      </c>
      <c r="D942" s="41" t="s">
        <v>409</v>
      </c>
      <c r="E942" s="42" t="s">
        <v>44</v>
      </c>
      <c r="F942" s="48">
        <v>328.27</v>
      </c>
      <c r="G942" s="44">
        <v>1</v>
      </c>
      <c r="H942" s="39"/>
      <c r="I942" s="49">
        <v>328.2715</v>
      </c>
      <c r="J942" s="39"/>
    </row>
    <row r="944" spans="1:10" ht="11.25">
      <c r="A944" s="34">
        <v>100890</v>
      </c>
      <c r="B944" s="55" t="s">
        <v>200</v>
      </c>
      <c r="C944" s="55"/>
      <c r="D944" s="55"/>
      <c r="E944" s="55"/>
      <c r="F944" s="55"/>
      <c r="G944" s="55"/>
      <c r="H944" s="35" t="s">
        <v>45</v>
      </c>
      <c r="I944" s="36"/>
      <c r="J944" s="37">
        <v>101.4</v>
      </c>
    </row>
    <row r="945" spans="1:10" ht="11.25">
      <c r="A945" s="38"/>
      <c r="B945" s="39"/>
      <c r="C945" s="40">
        <v>2035</v>
      </c>
      <c r="D945" s="41" t="s">
        <v>384</v>
      </c>
      <c r="E945" s="42" t="s">
        <v>11</v>
      </c>
      <c r="F945" s="43">
        <v>16.471443</v>
      </c>
      <c r="G945" s="44">
        <v>0.7</v>
      </c>
      <c r="H945" s="39"/>
      <c r="I945" s="45">
        <v>11.5300104</v>
      </c>
      <c r="J945" s="39"/>
    </row>
    <row r="946" spans="1:10" ht="11.25">
      <c r="A946" s="38"/>
      <c r="B946" s="39"/>
      <c r="C946" s="40">
        <v>78445</v>
      </c>
      <c r="D946" s="41" t="s">
        <v>410</v>
      </c>
      <c r="E946" s="42" t="s">
        <v>44</v>
      </c>
      <c r="F946" s="48">
        <v>89.87</v>
      </c>
      <c r="G946" s="44">
        <v>1</v>
      </c>
      <c r="H946" s="39"/>
      <c r="I946" s="49">
        <v>89.8661</v>
      </c>
      <c r="J946" s="39"/>
    </row>
    <row r="948" spans="1:10" ht="11.25">
      <c r="A948" s="34">
        <v>100895</v>
      </c>
      <c r="B948" s="55" t="s">
        <v>201</v>
      </c>
      <c r="C948" s="55"/>
      <c r="D948" s="55"/>
      <c r="E948" s="55"/>
      <c r="F948" s="55"/>
      <c r="G948" s="55"/>
      <c r="H948" s="35" t="s">
        <v>45</v>
      </c>
      <c r="I948" s="36"/>
      <c r="J948" s="37">
        <v>9.15</v>
      </c>
    </row>
    <row r="949" spans="1:10" ht="11.25">
      <c r="A949" s="38"/>
      <c r="B949" s="39"/>
      <c r="C949" s="40">
        <v>2099</v>
      </c>
      <c r="D949" s="41" t="s">
        <v>12</v>
      </c>
      <c r="E949" s="42" t="s">
        <v>11</v>
      </c>
      <c r="F949" s="43">
        <v>12.062233</v>
      </c>
      <c r="G949" s="44">
        <v>0.15</v>
      </c>
      <c r="H949" s="39"/>
      <c r="I949" s="45">
        <v>1.809335</v>
      </c>
      <c r="J949" s="39"/>
    </row>
    <row r="950" spans="1:10" ht="11.25">
      <c r="A950" s="38"/>
      <c r="B950" s="39"/>
      <c r="C950" s="40"/>
      <c r="D950" s="41"/>
      <c r="E950" s="42"/>
      <c r="F950" s="43"/>
      <c r="G950" s="44"/>
      <c r="H950" s="39"/>
      <c r="I950" s="45"/>
      <c r="J950" s="39"/>
    </row>
    <row r="951" spans="1:10" ht="11.25">
      <c r="A951" s="38"/>
      <c r="B951" s="39"/>
      <c r="C951" s="40">
        <v>19015</v>
      </c>
      <c r="D951" s="41" t="s">
        <v>54</v>
      </c>
      <c r="E951" s="42" t="s">
        <v>31</v>
      </c>
      <c r="F951" s="48">
        <v>14.46</v>
      </c>
      <c r="G951" s="44">
        <v>0.05</v>
      </c>
      <c r="H951" s="39"/>
      <c r="I951" s="49">
        <v>0.722815</v>
      </c>
      <c r="J951" s="39"/>
    </row>
    <row r="952" spans="1:10" ht="11.25">
      <c r="A952" s="38"/>
      <c r="B952" s="39"/>
      <c r="C952" s="40">
        <v>78407</v>
      </c>
      <c r="D952" s="41" t="s">
        <v>411</v>
      </c>
      <c r="E952" s="42" t="s">
        <v>44</v>
      </c>
      <c r="F952" s="48">
        <v>6.61</v>
      </c>
      <c r="G952" s="44">
        <v>1</v>
      </c>
      <c r="H952" s="39"/>
      <c r="I952" s="49">
        <v>6.6133</v>
      </c>
      <c r="J952" s="39"/>
    </row>
    <row r="953" ht="11.25">
      <c r="J953" s="32">
        <f>SUM(I951:I952)</f>
        <v>7.3361149999999995</v>
      </c>
    </row>
    <row r="955" spans="1:10" ht="11.25">
      <c r="A955" s="34">
        <v>100935</v>
      </c>
      <c r="B955" s="55" t="s">
        <v>202</v>
      </c>
      <c r="C955" s="55"/>
      <c r="D955" s="55"/>
      <c r="E955" s="55"/>
      <c r="F955" s="55"/>
      <c r="G955" s="55"/>
      <c r="H955" s="35" t="s">
        <v>25</v>
      </c>
      <c r="I955" s="36"/>
      <c r="J955" s="37">
        <v>80.08</v>
      </c>
    </row>
    <row r="956" spans="1:10" ht="11.25">
      <c r="A956" s="38"/>
      <c r="B956" s="39"/>
      <c r="C956" s="40">
        <v>2035</v>
      </c>
      <c r="D956" s="41" t="s">
        <v>384</v>
      </c>
      <c r="E956" s="42" t="s">
        <v>11</v>
      </c>
      <c r="F956" s="43">
        <v>16.471443</v>
      </c>
      <c r="G956" s="44">
        <v>1.4</v>
      </c>
      <c r="H956" s="39"/>
      <c r="I956" s="45">
        <v>23.0600207</v>
      </c>
      <c r="J956" s="39"/>
    </row>
    <row r="957" spans="1:10" ht="11.25">
      <c r="A957" s="38"/>
      <c r="B957" s="39"/>
      <c r="C957" s="40">
        <v>2036</v>
      </c>
      <c r="D957" s="41" t="s">
        <v>385</v>
      </c>
      <c r="E957" s="42" t="s">
        <v>11</v>
      </c>
      <c r="F957" s="43">
        <v>12.096544</v>
      </c>
      <c r="G957" s="44">
        <v>1.4</v>
      </c>
      <c r="H957" s="39"/>
      <c r="I957" s="45">
        <v>16.9351611</v>
      </c>
      <c r="J957" s="39"/>
    </row>
    <row r="958" spans="1:10" ht="11.25">
      <c r="A958" s="38"/>
      <c r="B958" s="39"/>
      <c r="C958" s="40"/>
      <c r="D958" s="41"/>
      <c r="E958" s="42"/>
      <c r="F958" s="43"/>
      <c r="G958" s="44"/>
      <c r="H958" s="39"/>
      <c r="I958" s="45"/>
      <c r="J958" s="45">
        <f>SUM(I956:I957)</f>
        <v>39.9951818</v>
      </c>
    </row>
    <row r="959" spans="1:10" ht="22.5">
      <c r="A959" s="38"/>
      <c r="B959" s="39"/>
      <c r="C959" s="40">
        <v>72406</v>
      </c>
      <c r="D959" s="41" t="s">
        <v>412</v>
      </c>
      <c r="E959" s="42" t="s">
        <v>44</v>
      </c>
      <c r="F959" s="48">
        <v>3.13</v>
      </c>
      <c r="G959" s="44">
        <v>0.5</v>
      </c>
      <c r="H959" s="39"/>
      <c r="I959" s="49">
        <v>1.5656</v>
      </c>
      <c r="J959" s="39"/>
    </row>
    <row r="960" spans="1:10" ht="11.25">
      <c r="A960" s="38"/>
      <c r="B960" s="39"/>
      <c r="C960" s="40">
        <v>72435</v>
      </c>
      <c r="D960" s="41" t="s">
        <v>413</v>
      </c>
      <c r="E960" s="42" t="s">
        <v>25</v>
      </c>
      <c r="F960" s="48">
        <v>35.02</v>
      </c>
      <c r="G960" s="44">
        <v>1.1</v>
      </c>
      <c r="H960" s="39"/>
      <c r="I960" s="49">
        <v>38.52167</v>
      </c>
      <c r="J960" s="39"/>
    </row>
    <row r="961" ht="11.25">
      <c r="J961" s="45">
        <f>SUM(I959:I960)</f>
        <v>40.087270000000004</v>
      </c>
    </row>
    <row r="963" spans="1:10" ht="11.25">
      <c r="A963" s="34">
        <v>101059</v>
      </c>
      <c r="B963" s="55" t="s">
        <v>203</v>
      </c>
      <c r="C963" s="55"/>
      <c r="D963" s="55"/>
      <c r="E963" s="55"/>
      <c r="F963" s="55"/>
      <c r="G963" s="55"/>
      <c r="H963" s="35" t="s">
        <v>45</v>
      </c>
      <c r="I963" s="36"/>
      <c r="J963" s="37">
        <v>194.56</v>
      </c>
    </row>
    <row r="964" spans="1:10" ht="11.25">
      <c r="A964" s="38"/>
      <c r="B964" s="39"/>
      <c r="C964" s="40">
        <v>2020</v>
      </c>
      <c r="D964" s="41" t="s">
        <v>23</v>
      </c>
      <c r="E964" s="42" t="s">
        <v>11</v>
      </c>
      <c r="F964" s="43">
        <v>15.038243</v>
      </c>
      <c r="G964" s="44">
        <v>4.7</v>
      </c>
      <c r="H964" s="39"/>
      <c r="I964" s="45">
        <v>70.6797416</v>
      </c>
      <c r="J964" s="39"/>
    </row>
    <row r="965" spans="1:10" ht="11.25">
      <c r="A965" s="38"/>
      <c r="B965" s="39"/>
      <c r="C965" s="40">
        <v>2099</v>
      </c>
      <c r="D965" s="41" t="s">
        <v>12</v>
      </c>
      <c r="E965" s="42" t="s">
        <v>11</v>
      </c>
      <c r="F965" s="43">
        <v>12.062233</v>
      </c>
      <c r="G965" s="44">
        <v>4</v>
      </c>
      <c r="H965" s="39"/>
      <c r="I965" s="45">
        <v>48.2489336</v>
      </c>
      <c r="J965" s="39"/>
    </row>
    <row r="966" spans="1:10" ht="11.25">
      <c r="A966" s="38"/>
      <c r="B966" s="39"/>
      <c r="C966" s="40"/>
      <c r="D966" s="41"/>
      <c r="E966" s="42"/>
      <c r="F966" s="43"/>
      <c r="G966" s="44"/>
      <c r="H966" s="39"/>
      <c r="I966" s="45"/>
      <c r="J966" s="45">
        <f>SUM(I964:I965)</f>
        <v>118.9286752</v>
      </c>
    </row>
    <row r="967" spans="1:10" ht="11.25">
      <c r="A967" s="38"/>
      <c r="B967" s="39"/>
      <c r="C967" s="40">
        <v>10543</v>
      </c>
      <c r="D967" s="41" t="s">
        <v>74</v>
      </c>
      <c r="E967" s="42" t="s">
        <v>9</v>
      </c>
      <c r="F967" s="48">
        <v>66.39</v>
      </c>
      <c r="G967" s="44">
        <v>0.037</v>
      </c>
      <c r="H967" s="39"/>
      <c r="I967" s="49">
        <v>2.4565484</v>
      </c>
      <c r="J967" s="39"/>
    </row>
    <row r="968" spans="1:10" ht="11.25">
      <c r="A968" s="38"/>
      <c r="B968" s="39"/>
      <c r="C968" s="40">
        <v>10636</v>
      </c>
      <c r="D968" s="41" t="s">
        <v>76</v>
      </c>
      <c r="E968" s="42" t="s">
        <v>9</v>
      </c>
      <c r="F968" s="48">
        <v>320.9</v>
      </c>
      <c r="G968" s="44">
        <v>0.024</v>
      </c>
      <c r="H968" s="39"/>
      <c r="I968" s="49">
        <v>7.7016624</v>
      </c>
      <c r="J968" s="39"/>
    </row>
    <row r="969" spans="1:10" ht="11.25">
      <c r="A969" s="38"/>
      <c r="B969" s="39"/>
      <c r="C969" s="40">
        <v>10648</v>
      </c>
      <c r="D969" s="41" t="s">
        <v>65</v>
      </c>
      <c r="E969" s="42" t="s">
        <v>9</v>
      </c>
      <c r="F969" s="48">
        <v>362.07</v>
      </c>
      <c r="G969" s="44">
        <v>0.1</v>
      </c>
      <c r="H969" s="39"/>
      <c r="I969" s="49">
        <v>36.2070998</v>
      </c>
      <c r="J969" s="39"/>
    </row>
    <row r="970" spans="1:10" ht="11.25">
      <c r="A970" s="38"/>
      <c r="B970" s="39"/>
      <c r="C970" s="40">
        <v>11501</v>
      </c>
      <c r="D970" s="41" t="s">
        <v>414</v>
      </c>
      <c r="E970" s="42" t="s">
        <v>29</v>
      </c>
      <c r="F970" s="48">
        <v>3.51</v>
      </c>
      <c r="G970" s="44">
        <v>0.65</v>
      </c>
      <c r="H970" s="39"/>
      <c r="I970" s="49">
        <v>2.2791696</v>
      </c>
      <c r="J970" s="39"/>
    </row>
    <row r="971" spans="1:10" ht="11.25">
      <c r="A971" s="38"/>
      <c r="B971" s="39"/>
      <c r="C971" s="40">
        <v>12580</v>
      </c>
      <c r="D971" s="41" t="s">
        <v>79</v>
      </c>
      <c r="E971" s="42" t="s">
        <v>44</v>
      </c>
      <c r="F971" s="48">
        <v>0.26</v>
      </c>
      <c r="G971" s="44">
        <v>105</v>
      </c>
      <c r="H971" s="39"/>
      <c r="I971" s="49">
        <v>26.985</v>
      </c>
      <c r="J971" s="39"/>
    </row>
    <row r="972" ht="11.25">
      <c r="J972" s="32">
        <f>SUM(I967:I971)</f>
        <v>75.6294802</v>
      </c>
    </row>
    <row r="974" spans="1:10" ht="11.25">
      <c r="A974" s="34">
        <v>100627</v>
      </c>
      <c r="B974" s="55" t="s">
        <v>208</v>
      </c>
      <c r="C974" s="55"/>
      <c r="D974" s="55"/>
      <c r="E974" s="55"/>
      <c r="F974" s="55"/>
      <c r="G974" s="55"/>
      <c r="H974" s="35" t="s">
        <v>25</v>
      </c>
      <c r="I974" s="36"/>
      <c r="J974" s="37">
        <v>50.71</v>
      </c>
    </row>
    <row r="975" spans="1:10" ht="11.25">
      <c r="A975" s="38"/>
      <c r="B975" s="39"/>
      <c r="C975" s="40">
        <v>2035</v>
      </c>
      <c r="D975" s="41" t="s">
        <v>384</v>
      </c>
      <c r="E975" s="42" t="s">
        <v>11</v>
      </c>
      <c r="F975" s="43">
        <v>16.471443</v>
      </c>
      <c r="G975" s="44">
        <v>0.36</v>
      </c>
      <c r="H975" s="39"/>
      <c r="I975" s="45">
        <v>5.9297196</v>
      </c>
      <c r="J975" s="39"/>
    </row>
    <row r="976" spans="1:10" ht="11.25">
      <c r="A976" s="38"/>
      <c r="B976" s="39"/>
      <c r="C976" s="40">
        <v>2036</v>
      </c>
      <c r="D976" s="41" t="s">
        <v>385</v>
      </c>
      <c r="E976" s="42" t="s">
        <v>11</v>
      </c>
      <c r="F976" s="43">
        <v>12.096544</v>
      </c>
      <c r="G976" s="44">
        <v>0.36</v>
      </c>
      <c r="H976" s="39"/>
      <c r="I976" s="45">
        <v>4.3547557</v>
      </c>
      <c r="J976" s="39"/>
    </row>
    <row r="977" spans="1:10" ht="11.25">
      <c r="A977" s="38"/>
      <c r="B977" s="39"/>
      <c r="C977" s="40"/>
      <c r="D977" s="41"/>
      <c r="E977" s="42"/>
      <c r="F977" s="43"/>
      <c r="G977" s="44"/>
      <c r="H977" s="39"/>
      <c r="I977" s="45"/>
      <c r="J977" s="45">
        <f>SUM(I975:I976)</f>
        <v>10.2844753</v>
      </c>
    </row>
    <row r="978" spans="1:10" ht="11.25">
      <c r="A978" s="38"/>
      <c r="B978" s="39"/>
      <c r="C978" s="40">
        <v>72827</v>
      </c>
      <c r="D978" s="41" t="s">
        <v>415</v>
      </c>
      <c r="E978" s="42" t="s">
        <v>25</v>
      </c>
      <c r="F978" s="48">
        <v>23.78</v>
      </c>
      <c r="G978" s="44">
        <v>1.7</v>
      </c>
      <c r="H978" s="39"/>
      <c r="I978" s="49">
        <v>40.42923</v>
      </c>
      <c r="J978" s="39"/>
    </row>
    <row r="980" spans="1:10" ht="11.25">
      <c r="A980" s="34">
        <v>100771</v>
      </c>
      <c r="B980" s="55" t="s">
        <v>416</v>
      </c>
      <c r="C980" s="55"/>
      <c r="D980" s="55"/>
      <c r="E980" s="55"/>
      <c r="F980" s="55"/>
      <c r="G980" s="55"/>
      <c r="H980" s="35" t="s">
        <v>45</v>
      </c>
      <c r="I980" s="36"/>
      <c r="J980" s="37">
        <v>1648.42</v>
      </c>
    </row>
    <row r="981" spans="1:10" ht="11.25">
      <c r="A981" s="38"/>
      <c r="B981" s="39"/>
      <c r="C981" s="40">
        <v>2013</v>
      </c>
      <c r="D981" s="41" t="s">
        <v>21</v>
      </c>
      <c r="E981" s="42" t="s">
        <v>11</v>
      </c>
      <c r="F981" s="43">
        <v>15.134496</v>
      </c>
      <c r="G981" s="44">
        <v>6.93</v>
      </c>
      <c r="H981" s="39"/>
      <c r="I981" s="45">
        <v>104.8820555</v>
      </c>
      <c r="J981" s="39"/>
    </row>
    <row r="982" spans="1:10" ht="11.25">
      <c r="A982" s="38"/>
      <c r="B982" s="39"/>
      <c r="C982" s="40">
        <v>2014</v>
      </c>
      <c r="D982" s="41" t="s">
        <v>46</v>
      </c>
      <c r="E982" s="42" t="s">
        <v>11</v>
      </c>
      <c r="F982" s="43">
        <v>12.671067</v>
      </c>
      <c r="G982" s="44">
        <v>6.93</v>
      </c>
      <c r="H982" s="39"/>
      <c r="I982" s="45">
        <v>87.8104963</v>
      </c>
      <c r="J982" s="39"/>
    </row>
    <row r="983" spans="1:10" ht="11.25">
      <c r="A983" s="38"/>
      <c r="B983" s="39"/>
      <c r="C983" s="40">
        <v>2015</v>
      </c>
      <c r="D983" s="41" t="s">
        <v>22</v>
      </c>
      <c r="E983" s="42" t="s">
        <v>11</v>
      </c>
      <c r="F983" s="43">
        <v>15.250322</v>
      </c>
      <c r="G983" s="44">
        <v>3.48</v>
      </c>
      <c r="H983" s="39"/>
      <c r="I983" s="45">
        <v>53.071119</v>
      </c>
      <c r="J983" s="39"/>
    </row>
    <row r="984" spans="1:10" ht="11.25">
      <c r="A984" s="38"/>
      <c r="B984" s="39"/>
      <c r="C984" s="40">
        <v>2016</v>
      </c>
      <c r="D984" s="41" t="s">
        <v>73</v>
      </c>
      <c r="E984" s="42" t="s">
        <v>11</v>
      </c>
      <c r="F984" s="43">
        <v>12.6561</v>
      </c>
      <c r="G984" s="44">
        <v>3.48</v>
      </c>
      <c r="H984" s="39"/>
      <c r="I984" s="45">
        <v>44.0432271</v>
      </c>
      <c r="J984" s="39"/>
    </row>
    <row r="985" spans="1:10" ht="11.25">
      <c r="A985" s="38"/>
      <c r="B985" s="39"/>
      <c r="C985" s="40">
        <v>2020</v>
      </c>
      <c r="D985" s="41" t="s">
        <v>23</v>
      </c>
      <c r="E985" s="42" t="s">
        <v>11</v>
      </c>
      <c r="F985" s="43">
        <v>15.038243</v>
      </c>
      <c r="G985" s="44">
        <v>23.67</v>
      </c>
      <c r="H985" s="39"/>
      <c r="I985" s="45">
        <v>355.9552092</v>
      </c>
      <c r="J985" s="39"/>
    </row>
    <row r="986" spans="1:10" ht="11.25">
      <c r="A986" s="38"/>
      <c r="B986" s="39"/>
      <c r="C986" s="40">
        <v>2099</v>
      </c>
      <c r="D986" s="41" t="s">
        <v>12</v>
      </c>
      <c r="E986" s="42" t="s">
        <v>11</v>
      </c>
      <c r="F986" s="43">
        <v>12.062233</v>
      </c>
      <c r="G986" s="44">
        <v>34</v>
      </c>
      <c r="H986" s="39"/>
      <c r="I986" s="45">
        <v>410.1159359</v>
      </c>
      <c r="J986" s="39"/>
    </row>
    <row r="987" spans="1:10" ht="11.25">
      <c r="A987" s="38"/>
      <c r="B987" s="39"/>
      <c r="C987" s="40"/>
      <c r="D987" s="41"/>
      <c r="E987" s="42"/>
      <c r="F987" s="43"/>
      <c r="G987" s="44"/>
      <c r="H987" s="39"/>
      <c r="I987" s="45"/>
      <c r="J987" s="45">
        <f>SUM(I981:I986)</f>
        <v>1055.8780430000002</v>
      </c>
    </row>
    <row r="988" spans="1:10" ht="11.25">
      <c r="A988" s="38"/>
      <c r="B988" s="39"/>
      <c r="C988" s="40">
        <v>10543</v>
      </c>
      <c r="D988" s="41" t="s">
        <v>74</v>
      </c>
      <c r="E988" s="42" t="s">
        <v>9</v>
      </c>
      <c r="F988" s="48">
        <v>66.39</v>
      </c>
      <c r="G988" s="44">
        <v>0.144</v>
      </c>
      <c r="H988" s="39"/>
      <c r="I988" s="49">
        <v>9.5606208</v>
      </c>
      <c r="J988" s="39"/>
    </row>
    <row r="989" spans="1:10" ht="11.25">
      <c r="A989" s="38"/>
      <c r="B989" s="39"/>
      <c r="C989" s="40">
        <v>10612</v>
      </c>
      <c r="D989" s="41" t="s">
        <v>70</v>
      </c>
      <c r="E989" s="42" t="s">
        <v>9</v>
      </c>
      <c r="F989" s="48">
        <v>262.19</v>
      </c>
      <c r="G989" s="44">
        <v>0.5</v>
      </c>
      <c r="H989" s="39"/>
      <c r="I989" s="49">
        <v>131.095363</v>
      </c>
      <c r="J989" s="39"/>
    </row>
    <row r="990" spans="1:10" ht="11.25">
      <c r="A990" s="38"/>
      <c r="B990" s="39"/>
      <c r="C990" s="40">
        <v>10627</v>
      </c>
      <c r="D990" s="41" t="s">
        <v>113</v>
      </c>
      <c r="E990" s="42" t="s">
        <v>9</v>
      </c>
      <c r="F990" s="48">
        <v>223.71</v>
      </c>
      <c r="G990" s="44">
        <v>0.09</v>
      </c>
      <c r="H990" s="39"/>
      <c r="I990" s="49">
        <v>20.1341515</v>
      </c>
      <c r="J990" s="39"/>
    </row>
    <row r="991" spans="1:10" ht="11.25">
      <c r="A991" s="38"/>
      <c r="B991" s="39"/>
      <c r="C991" s="40">
        <v>10645</v>
      </c>
      <c r="D991" s="41" t="s">
        <v>117</v>
      </c>
      <c r="E991" s="42" t="s">
        <v>9</v>
      </c>
      <c r="F991" s="48">
        <v>310.57</v>
      </c>
      <c r="G991" s="44">
        <v>0.225</v>
      </c>
      <c r="H991" s="39"/>
      <c r="I991" s="49">
        <v>69.8777546</v>
      </c>
      <c r="J991" s="39"/>
    </row>
    <row r="992" spans="1:10" ht="11.25">
      <c r="A992" s="38"/>
      <c r="B992" s="39"/>
      <c r="C992" s="40">
        <v>11021</v>
      </c>
      <c r="D992" s="41" t="s">
        <v>77</v>
      </c>
      <c r="E992" s="42" t="s">
        <v>20</v>
      </c>
      <c r="F992" s="48">
        <v>11.82</v>
      </c>
      <c r="G992" s="44">
        <v>1.06</v>
      </c>
      <c r="H992" s="39"/>
      <c r="I992" s="49">
        <v>12.533228</v>
      </c>
      <c r="J992" s="39"/>
    </row>
    <row r="993" spans="1:10" ht="11.25">
      <c r="A993" s="38"/>
      <c r="B993" s="39"/>
      <c r="C993" s="40">
        <v>11046</v>
      </c>
      <c r="D993" s="41" t="s">
        <v>24</v>
      </c>
      <c r="E993" s="42" t="s">
        <v>25</v>
      </c>
      <c r="F993" s="48">
        <v>2.46</v>
      </c>
      <c r="G993" s="44">
        <v>9.6</v>
      </c>
      <c r="H993" s="39"/>
      <c r="I993" s="49">
        <v>23.6016</v>
      </c>
      <c r="J993" s="39"/>
    </row>
    <row r="994" spans="1:10" ht="11.25">
      <c r="A994" s="38"/>
      <c r="B994" s="39"/>
      <c r="C994" s="40">
        <v>11066</v>
      </c>
      <c r="D994" s="41" t="s">
        <v>26</v>
      </c>
      <c r="E994" s="42" t="s">
        <v>25</v>
      </c>
      <c r="F994" s="48">
        <v>1.15</v>
      </c>
      <c r="G994" s="44">
        <v>0.96</v>
      </c>
      <c r="H994" s="39"/>
      <c r="I994" s="49">
        <v>1.103712</v>
      </c>
      <c r="J994" s="39"/>
    </row>
    <row r="995" spans="1:10" ht="11.25">
      <c r="A995" s="38"/>
      <c r="B995" s="39"/>
      <c r="C995" s="40">
        <v>11070</v>
      </c>
      <c r="D995" s="41" t="s">
        <v>27</v>
      </c>
      <c r="E995" s="42" t="s">
        <v>25</v>
      </c>
      <c r="F995" s="48">
        <v>4.57</v>
      </c>
      <c r="G995" s="44">
        <v>1.86667</v>
      </c>
      <c r="H995" s="39"/>
      <c r="I995" s="49">
        <v>8.5316152</v>
      </c>
      <c r="J995" s="39"/>
    </row>
    <row r="996" spans="1:10" ht="11.25">
      <c r="A996" s="38"/>
      <c r="B996" s="39"/>
      <c r="C996" s="40">
        <v>11510</v>
      </c>
      <c r="D996" s="41" t="s">
        <v>28</v>
      </c>
      <c r="E996" s="42" t="s">
        <v>29</v>
      </c>
      <c r="F996" s="48">
        <v>3.38</v>
      </c>
      <c r="G996" s="44">
        <v>10.68</v>
      </c>
      <c r="H996" s="39"/>
      <c r="I996" s="49">
        <v>36.0798275</v>
      </c>
      <c r="J996" s="39"/>
    </row>
    <row r="997" spans="1:10" ht="11.25">
      <c r="A997" s="38"/>
      <c r="B997" s="39"/>
      <c r="C997" s="40">
        <v>11520</v>
      </c>
      <c r="D997" s="41" t="s">
        <v>78</v>
      </c>
      <c r="E997" s="42" t="s">
        <v>29</v>
      </c>
      <c r="F997" s="48">
        <v>3.3</v>
      </c>
      <c r="G997" s="44">
        <v>25.91</v>
      </c>
      <c r="H997" s="39"/>
      <c r="I997" s="49">
        <v>85.531501</v>
      </c>
      <c r="J997" s="39"/>
    </row>
    <row r="998" spans="1:10" ht="11.25">
      <c r="A998" s="38"/>
      <c r="B998" s="39"/>
      <c r="C998" s="40">
        <v>12532</v>
      </c>
      <c r="D998" s="41" t="s">
        <v>383</v>
      </c>
      <c r="E998" s="42" t="s">
        <v>44</v>
      </c>
      <c r="F998" s="48">
        <v>1.78</v>
      </c>
      <c r="G998" s="44">
        <v>105</v>
      </c>
      <c r="H998" s="39"/>
      <c r="I998" s="49">
        <v>186.6375</v>
      </c>
      <c r="J998" s="39"/>
    </row>
    <row r="999" spans="1:10" ht="11.25">
      <c r="A999" s="38"/>
      <c r="B999" s="39"/>
      <c r="C999" s="40">
        <v>17515</v>
      </c>
      <c r="D999" s="41" t="s">
        <v>30</v>
      </c>
      <c r="E999" s="42" t="s">
        <v>31</v>
      </c>
      <c r="F999" s="48">
        <v>5.79</v>
      </c>
      <c r="G999" s="44">
        <v>0.74</v>
      </c>
      <c r="H999" s="39"/>
      <c r="I999" s="49">
        <v>4.282528</v>
      </c>
      <c r="J999" s="39"/>
    </row>
    <row r="1000" spans="1:10" ht="11.25">
      <c r="A1000" s="38"/>
      <c r="B1000" s="39"/>
      <c r="C1000" s="40">
        <v>17740</v>
      </c>
      <c r="D1000" s="41" t="s">
        <v>35</v>
      </c>
      <c r="E1000" s="42" t="s">
        <v>31</v>
      </c>
      <c r="F1000" s="48">
        <v>5.18</v>
      </c>
      <c r="G1000" s="44">
        <v>0.69</v>
      </c>
      <c r="H1000" s="39"/>
      <c r="I1000" s="49">
        <v>3.577374</v>
      </c>
      <c r="J1000" s="39"/>
    </row>
    <row r="1001" ht="11.25">
      <c r="J1001" s="32">
        <f>SUM(I988:I1000)</f>
        <v>592.5467755999998</v>
      </c>
    </row>
    <row r="1003" spans="1:10" ht="11.25">
      <c r="A1003" s="34">
        <v>100781</v>
      </c>
      <c r="B1003" s="55" t="s">
        <v>417</v>
      </c>
      <c r="C1003" s="55"/>
      <c r="D1003" s="55"/>
      <c r="E1003" s="55"/>
      <c r="F1003" s="55"/>
      <c r="G1003" s="55"/>
      <c r="H1003" s="35" t="s">
        <v>45</v>
      </c>
      <c r="I1003" s="36"/>
      <c r="J1003" s="37">
        <v>372.46</v>
      </c>
    </row>
    <row r="1004" spans="1:10" ht="11.25">
      <c r="A1004" s="38"/>
      <c r="B1004" s="39"/>
      <c r="C1004" s="40">
        <v>2035</v>
      </c>
      <c r="D1004" s="41" t="s">
        <v>384</v>
      </c>
      <c r="E1004" s="42" t="s">
        <v>11</v>
      </c>
      <c r="F1004" s="43">
        <v>16.471443</v>
      </c>
      <c r="G1004" s="44">
        <v>0.9</v>
      </c>
      <c r="H1004" s="39"/>
      <c r="I1004" s="45">
        <v>14.824299</v>
      </c>
      <c r="J1004" s="39"/>
    </row>
    <row r="1005" spans="1:10" ht="11.25">
      <c r="A1005" s="38"/>
      <c r="B1005" s="39"/>
      <c r="C1005" s="40">
        <v>2036</v>
      </c>
      <c r="D1005" s="41" t="s">
        <v>385</v>
      </c>
      <c r="E1005" s="42" t="s">
        <v>11</v>
      </c>
      <c r="F1005" s="43">
        <v>12.096544</v>
      </c>
      <c r="G1005" s="44">
        <v>0.9</v>
      </c>
      <c r="H1005" s="39"/>
      <c r="I1005" s="45">
        <v>10.8868893</v>
      </c>
      <c r="J1005" s="39"/>
    </row>
    <row r="1006" spans="1:10" ht="11.25">
      <c r="A1006" s="38"/>
      <c r="B1006" s="39"/>
      <c r="C1006" s="40">
        <v>2075</v>
      </c>
      <c r="D1006" s="41" t="s">
        <v>63</v>
      </c>
      <c r="E1006" s="42" t="s">
        <v>11</v>
      </c>
      <c r="F1006" s="43">
        <v>15.766817</v>
      </c>
      <c r="G1006" s="44">
        <v>0.36</v>
      </c>
      <c r="H1006" s="39"/>
      <c r="I1006" s="45">
        <v>5.6760542</v>
      </c>
      <c r="J1006" s="39"/>
    </row>
    <row r="1007" spans="1:10" ht="11.25">
      <c r="A1007" s="38"/>
      <c r="B1007" s="39"/>
      <c r="C1007" s="40">
        <v>2076</v>
      </c>
      <c r="D1007" s="41" t="s">
        <v>64</v>
      </c>
      <c r="E1007" s="42" t="s">
        <v>11</v>
      </c>
      <c r="F1007" s="43">
        <v>12.134999</v>
      </c>
      <c r="G1007" s="44">
        <v>0.36</v>
      </c>
      <c r="H1007" s="39"/>
      <c r="I1007" s="45">
        <v>4.3685995</v>
      </c>
      <c r="J1007" s="39"/>
    </row>
    <row r="1008" spans="1:10" ht="11.25">
      <c r="A1008" s="38"/>
      <c r="B1008" s="39"/>
      <c r="C1008" s="40"/>
      <c r="D1008" s="41"/>
      <c r="E1008" s="42"/>
      <c r="F1008" s="43"/>
      <c r="G1008" s="44"/>
      <c r="H1008" s="39"/>
      <c r="I1008" s="45"/>
      <c r="J1008" s="45">
        <f>SUM(I1004:I1007)</f>
        <v>35.755842</v>
      </c>
    </row>
    <row r="1009" spans="1:10" ht="22.5">
      <c r="A1009" s="38"/>
      <c r="B1009" s="39"/>
      <c r="C1009" s="40">
        <v>17040</v>
      </c>
      <c r="D1009" s="41" t="s">
        <v>60</v>
      </c>
      <c r="E1009" s="42" t="s">
        <v>44</v>
      </c>
      <c r="F1009" s="48">
        <v>0.33</v>
      </c>
      <c r="G1009" s="44">
        <v>6</v>
      </c>
      <c r="H1009" s="39"/>
      <c r="I1009" s="49">
        <v>2.0016</v>
      </c>
      <c r="J1009" s="39"/>
    </row>
    <row r="1010" spans="1:10" ht="11.25">
      <c r="A1010" s="38"/>
      <c r="B1010" s="39"/>
      <c r="C1010" s="40">
        <v>37005</v>
      </c>
      <c r="D1010" s="41" t="s">
        <v>66</v>
      </c>
      <c r="E1010" s="42" t="s">
        <v>52</v>
      </c>
      <c r="F1010" s="48">
        <v>16.28</v>
      </c>
      <c r="G1010" s="44">
        <v>0.1</v>
      </c>
      <c r="H1010" s="39"/>
      <c r="I1010" s="49">
        <v>1.62757</v>
      </c>
      <c r="J1010" s="39"/>
    </row>
    <row r="1011" spans="1:10" ht="11.25">
      <c r="A1011" s="38"/>
      <c r="B1011" s="39"/>
      <c r="C1011" s="40">
        <v>37509</v>
      </c>
      <c r="D1011" s="41" t="s">
        <v>67</v>
      </c>
      <c r="E1011" s="42" t="s">
        <v>52</v>
      </c>
      <c r="F1011" s="48">
        <v>17.77</v>
      </c>
      <c r="G1011" s="44">
        <v>0.06</v>
      </c>
      <c r="H1011" s="39"/>
      <c r="I1011" s="49">
        <v>1.065906</v>
      </c>
      <c r="J1011" s="39"/>
    </row>
    <row r="1012" spans="1:10" ht="11.25">
      <c r="A1012" s="38"/>
      <c r="B1012" s="39"/>
      <c r="C1012" s="40">
        <v>37535</v>
      </c>
      <c r="D1012" s="41" t="s">
        <v>418</v>
      </c>
      <c r="E1012" s="42" t="s">
        <v>44</v>
      </c>
      <c r="F1012" s="48">
        <v>1.71</v>
      </c>
      <c r="G1012" s="44">
        <v>0.2</v>
      </c>
      <c r="H1012" s="39"/>
      <c r="I1012" s="49">
        <v>0.34246</v>
      </c>
      <c r="J1012" s="39"/>
    </row>
    <row r="1013" spans="1:10" ht="22.5">
      <c r="A1013" s="38"/>
      <c r="B1013" s="39"/>
      <c r="C1013" s="40">
        <v>58407</v>
      </c>
      <c r="D1013" s="41" t="s">
        <v>377</v>
      </c>
      <c r="E1013" s="42" t="s">
        <v>44</v>
      </c>
      <c r="F1013" s="48">
        <v>0.54</v>
      </c>
      <c r="G1013" s="44">
        <v>3</v>
      </c>
      <c r="H1013" s="39"/>
      <c r="I1013" s="49">
        <v>1.6185</v>
      </c>
      <c r="J1013" s="39"/>
    </row>
    <row r="1014" spans="1:10" ht="11.25">
      <c r="A1014" s="38"/>
      <c r="B1014" s="39"/>
      <c r="C1014" s="40">
        <v>73701</v>
      </c>
      <c r="D1014" s="41" t="s">
        <v>419</v>
      </c>
      <c r="E1014" s="42" t="s">
        <v>44</v>
      </c>
      <c r="F1014" s="48">
        <v>4.78</v>
      </c>
      <c r="G1014" s="44">
        <v>1</v>
      </c>
      <c r="H1014" s="39"/>
      <c r="I1014" s="49">
        <v>4.7812</v>
      </c>
      <c r="J1014" s="39"/>
    </row>
    <row r="1015" spans="1:10" ht="22.5">
      <c r="A1015" s="38"/>
      <c r="B1015" s="39"/>
      <c r="C1015" s="40">
        <v>73730</v>
      </c>
      <c r="D1015" s="41" t="s">
        <v>420</v>
      </c>
      <c r="E1015" s="42" t="s">
        <v>44</v>
      </c>
      <c r="F1015" s="48">
        <v>4.78</v>
      </c>
      <c r="G1015" s="44">
        <v>2</v>
      </c>
      <c r="H1015" s="39"/>
      <c r="I1015" s="49">
        <v>9.5682</v>
      </c>
      <c r="J1015" s="39"/>
    </row>
    <row r="1016" spans="1:10" ht="11.25">
      <c r="A1016" s="38"/>
      <c r="B1016" s="39"/>
      <c r="C1016" s="40">
        <v>73740</v>
      </c>
      <c r="D1016" s="41" t="s">
        <v>421</v>
      </c>
      <c r="E1016" s="42" t="s">
        <v>44</v>
      </c>
      <c r="F1016" s="48">
        <v>10.51</v>
      </c>
      <c r="G1016" s="44">
        <v>2</v>
      </c>
      <c r="H1016" s="39"/>
      <c r="I1016" s="49">
        <v>21.0146</v>
      </c>
      <c r="J1016" s="39"/>
    </row>
    <row r="1017" spans="1:10" ht="22.5">
      <c r="A1017" s="38"/>
      <c r="B1017" s="39"/>
      <c r="C1017" s="40">
        <v>73801</v>
      </c>
      <c r="D1017" s="41" t="s">
        <v>422</v>
      </c>
      <c r="E1017" s="42" t="s">
        <v>25</v>
      </c>
      <c r="F1017" s="48">
        <v>22.14</v>
      </c>
      <c r="G1017" s="44">
        <v>0.5</v>
      </c>
      <c r="H1017" s="39"/>
      <c r="I1017" s="49">
        <v>11.0719</v>
      </c>
      <c r="J1017" s="39"/>
    </row>
    <row r="1018" spans="1:10" ht="22.5">
      <c r="A1018" s="38"/>
      <c r="B1018" s="39"/>
      <c r="C1018" s="40">
        <v>73802</v>
      </c>
      <c r="D1018" s="41" t="s">
        <v>423</v>
      </c>
      <c r="E1018" s="42" t="s">
        <v>25</v>
      </c>
      <c r="F1018" s="48">
        <v>27.12</v>
      </c>
      <c r="G1018" s="44">
        <v>2</v>
      </c>
      <c r="H1018" s="39"/>
      <c r="I1018" s="49">
        <v>54.2316</v>
      </c>
      <c r="J1018" s="39"/>
    </row>
    <row r="1019" spans="1:10" ht="11.25">
      <c r="A1019" s="38"/>
      <c r="B1019" s="39"/>
      <c r="C1019" s="40">
        <v>74901</v>
      </c>
      <c r="D1019" s="41" t="s">
        <v>424</v>
      </c>
      <c r="E1019" s="42" t="s">
        <v>44</v>
      </c>
      <c r="F1019" s="48">
        <v>14.97</v>
      </c>
      <c r="G1019" s="44">
        <v>2</v>
      </c>
      <c r="H1019" s="39"/>
      <c r="I1019" s="49">
        <v>29.943</v>
      </c>
      <c r="J1019" s="39"/>
    </row>
    <row r="1020" spans="1:10" ht="22.5">
      <c r="A1020" s="38"/>
      <c r="B1020" s="39"/>
      <c r="C1020" s="40">
        <v>74930</v>
      </c>
      <c r="D1020" s="41" t="s">
        <v>425</v>
      </c>
      <c r="E1020" s="42" t="s">
        <v>44</v>
      </c>
      <c r="F1020" s="48">
        <v>6.86</v>
      </c>
      <c r="G1020" s="44">
        <v>2</v>
      </c>
      <c r="H1020" s="39"/>
      <c r="I1020" s="49">
        <v>13.7126</v>
      </c>
      <c r="J1020" s="39"/>
    </row>
    <row r="1021" spans="1:10" ht="11.25">
      <c r="A1021" s="38"/>
      <c r="B1021" s="39"/>
      <c r="C1021" s="40">
        <v>74950</v>
      </c>
      <c r="D1021" s="41" t="s">
        <v>426</v>
      </c>
      <c r="E1021" s="42" t="s">
        <v>44</v>
      </c>
      <c r="F1021" s="48">
        <v>14.57</v>
      </c>
      <c r="G1021" s="44">
        <v>2</v>
      </c>
      <c r="H1021" s="39"/>
      <c r="I1021" s="49">
        <v>29.1336</v>
      </c>
      <c r="J1021" s="39"/>
    </row>
    <row r="1022" spans="1:10" ht="11.25">
      <c r="A1022" s="38"/>
      <c r="B1022" s="39"/>
      <c r="C1022" s="40">
        <v>79640</v>
      </c>
      <c r="D1022" s="41" t="s">
        <v>387</v>
      </c>
      <c r="E1022" s="42" t="s">
        <v>25</v>
      </c>
      <c r="F1022" s="48">
        <v>0.15</v>
      </c>
      <c r="G1022" s="44">
        <v>3.75</v>
      </c>
      <c r="H1022" s="39"/>
      <c r="I1022" s="49">
        <v>0.57075</v>
      </c>
      <c r="J1022" s="39"/>
    </row>
    <row r="1023" spans="1:10" ht="22.5">
      <c r="A1023" s="38"/>
      <c r="B1023" s="39"/>
      <c r="C1023" s="40">
        <v>79720</v>
      </c>
      <c r="D1023" s="41" t="s">
        <v>427</v>
      </c>
      <c r="E1023" s="42" t="s">
        <v>44</v>
      </c>
      <c r="F1023" s="48">
        <v>156.02</v>
      </c>
      <c r="G1023" s="44">
        <v>1</v>
      </c>
      <c r="H1023" s="39"/>
      <c r="I1023" s="49">
        <v>156.0244</v>
      </c>
      <c r="J1023" s="39"/>
    </row>
    <row r="1024" ht="11.25">
      <c r="J1024" s="32">
        <f>SUM(I1009:I1023)</f>
        <v>336.70788600000003</v>
      </c>
    </row>
    <row r="1026" spans="1:10" ht="11.25">
      <c r="A1026" s="34">
        <v>100790</v>
      </c>
      <c r="B1026" s="55" t="s">
        <v>209</v>
      </c>
      <c r="C1026" s="55"/>
      <c r="D1026" s="55"/>
      <c r="E1026" s="55"/>
      <c r="F1026" s="55"/>
      <c r="G1026" s="55"/>
      <c r="H1026" s="35" t="s">
        <v>45</v>
      </c>
      <c r="I1026" s="36"/>
      <c r="J1026" s="37">
        <v>95.71</v>
      </c>
    </row>
    <row r="1027" spans="1:10" ht="11.25">
      <c r="A1027" s="38"/>
      <c r="B1027" s="39"/>
      <c r="C1027" s="40">
        <v>2013</v>
      </c>
      <c r="D1027" s="41" t="s">
        <v>21</v>
      </c>
      <c r="E1027" s="42" t="s">
        <v>11</v>
      </c>
      <c r="F1027" s="43">
        <v>15.134496</v>
      </c>
      <c r="G1027" s="44">
        <v>0.16</v>
      </c>
      <c r="H1027" s="39"/>
      <c r="I1027" s="45">
        <v>2.4215193</v>
      </c>
      <c r="J1027" s="39"/>
    </row>
    <row r="1028" spans="1:10" ht="11.25">
      <c r="A1028" s="38"/>
      <c r="B1028" s="39"/>
      <c r="C1028" s="40">
        <v>2014</v>
      </c>
      <c r="D1028" s="41" t="s">
        <v>46</v>
      </c>
      <c r="E1028" s="42" t="s">
        <v>11</v>
      </c>
      <c r="F1028" s="43">
        <v>12.671067</v>
      </c>
      <c r="G1028" s="44">
        <v>0.16</v>
      </c>
      <c r="H1028" s="39"/>
      <c r="I1028" s="45">
        <v>2.0273708</v>
      </c>
      <c r="J1028" s="39"/>
    </row>
    <row r="1029" spans="1:10" ht="11.25">
      <c r="A1029" s="38"/>
      <c r="B1029" s="39"/>
      <c r="C1029" s="40">
        <v>2015</v>
      </c>
      <c r="D1029" s="41" t="s">
        <v>22</v>
      </c>
      <c r="E1029" s="42" t="s">
        <v>11</v>
      </c>
      <c r="F1029" s="43">
        <v>15.250322</v>
      </c>
      <c r="G1029" s="44">
        <v>0.02</v>
      </c>
      <c r="H1029" s="39"/>
      <c r="I1029" s="45">
        <v>0.3050064</v>
      </c>
      <c r="J1029" s="39"/>
    </row>
    <row r="1030" spans="1:10" ht="11.25">
      <c r="A1030" s="38"/>
      <c r="B1030" s="39"/>
      <c r="C1030" s="40">
        <v>2016</v>
      </c>
      <c r="D1030" s="41" t="s">
        <v>73</v>
      </c>
      <c r="E1030" s="42" t="s">
        <v>11</v>
      </c>
      <c r="F1030" s="43">
        <v>12.6561</v>
      </c>
      <c r="G1030" s="44">
        <v>0.02</v>
      </c>
      <c r="H1030" s="39"/>
      <c r="I1030" s="45">
        <v>0.253122</v>
      </c>
      <c r="J1030" s="39"/>
    </row>
    <row r="1031" spans="1:10" ht="11.25">
      <c r="A1031" s="38"/>
      <c r="B1031" s="39"/>
      <c r="C1031" s="40">
        <v>2020</v>
      </c>
      <c r="D1031" s="41" t="s">
        <v>23</v>
      </c>
      <c r="E1031" s="42" t="s">
        <v>11</v>
      </c>
      <c r="F1031" s="43">
        <v>15.038243</v>
      </c>
      <c r="G1031" s="44">
        <v>0.64</v>
      </c>
      <c r="H1031" s="39"/>
      <c r="I1031" s="45">
        <v>9.6244754</v>
      </c>
      <c r="J1031" s="39"/>
    </row>
    <row r="1032" spans="1:10" ht="11.25">
      <c r="A1032" s="38"/>
      <c r="B1032" s="39"/>
      <c r="C1032" s="40">
        <v>2035</v>
      </c>
      <c r="D1032" s="41" t="s">
        <v>384</v>
      </c>
      <c r="E1032" s="42" t="s">
        <v>11</v>
      </c>
      <c r="F1032" s="43">
        <v>16.471443</v>
      </c>
      <c r="G1032" s="44">
        <v>1.1</v>
      </c>
      <c r="H1032" s="39"/>
      <c r="I1032" s="45">
        <v>18.1185877</v>
      </c>
      <c r="J1032" s="39"/>
    </row>
    <row r="1033" spans="1:10" ht="11.25">
      <c r="A1033" s="38"/>
      <c r="B1033" s="39"/>
      <c r="C1033" s="40">
        <v>2036</v>
      </c>
      <c r="D1033" s="41" t="s">
        <v>385</v>
      </c>
      <c r="E1033" s="42" t="s">
        <v>11</v>
      </c>
      <c r="F1033" s="43">
        <v>12.096544</v>
      </c>
      <c r="G1033" s="44">
        <v>1.1</v>
      </c>
      <c r="H1033" s="39"/>
      <c r="I1033" s="45">
        <v>13.306198</v>
      </c>
      <c r="J1033" s="39"/>
    </row>
    <row r="1034" spans="1:10" ht="11.25">
      <c r="A1034" s="38"/>
      <c r="B1034" s="39"/>
      <c r="C1034" s="40">
        <v>2099</v>
      </c>
      <c r="D1034" s="41" t="s">
        <v>12</v>
      </c>
      <c r="E1034" s="42" t="s">
        <v>11</v>
      </c>
      <c r="F1034" s="43">
        <v>12.062233</v>
      </c>
      <c r="G1034" s="44">
        <v>1.18</v>
      </c>
      <c r="H1034" s="39"/>
      <c r="I1034" s="45">
        <v>14.2334354</v>
      </c>
      <c r="J1034" s="39"/>
    </row>
    <row r="1035" spans="1:10" ht="11.25">
      <c r="A1035" s="38"/>
      <c r="B1035" s="39"/>
      <c r="C1035" s="40"/>
      <c r="D1035" s="41"/>
      <c r="E1035" s="42"/>
      <c r="F1035" s="43"/>
      <c r="G1035" s="44"/>
      <c r="H1035" s="39"/>
      <c r="I1035" s="45"/>
      <c r="J1035" s="45">
        <f>SUM(I1027:I1034)</f>
        <v>60.289715</v>
      </c>
    </row>
    <row r="1036" spans="1:10" ht="11.25">
      <c r="A1036" s="38"/>
      <c r="B1036" s="39"/>
      <c r="C1036" s="40">
        <v>10543</v>
      </c>
      <c r="D1036" s="41" t="s">
        <v>74</v>
      </c>
      <c r="E1036" s="42" t="s">
        <v>9</v>
      </c>
      <c r="F1036" s="48">
        <v>66.39</v>
      </c>
      <c r="G1036" s="44">
        <v>0.004</v>
      </c>
      <c r="H1036" s="39"/>
      <c r="I1036" s="49">
        <v>0.2655728</v>
      </c>
      <c r="J1036" s="39"/>
    </row>
    <row r="1037" spans="1:10" ht="11.25">
      <c r="A1037" s="38"/>
      <c r="B1037" s="39"/>
      <c r="C1037" s="40">
        <v>10636</v>
      </c>
      <c r="D1037" s="41" t="s">
        <v>76</v>
      </c>
      <c r="E1037" s="42" t="s">
        <v>9</v>
      </c>
      <c r="F1037" s="48">
        <v>320.9</v>
      </c>
      <c r="G1037" s="44">
        <v>0.006</v>
      </c>
      <c r="H1037" s="39"/>
      <c r="I1037" s="49">
        <v>1.9254156</v>
      </c>
      <c r="J1037" s="39"/>
    </row>
    <row r="1038" spans="1:10" ht="11.25">
      <c r="A1038" s="38"/>
      <c r="B1038" s="39"/>
      <c r="C1038" s="40">
        <v>10648</v>
      </c>
      <c r="D1038" s="41" t="s">
        <v>65</v>
      </c>
      <c r="E1038" s="42" t="s">
        <v>9</v>
      </c>
      <c r="F1038" s="48">
        <v>362.07</v>
      </c>
      <c r="G1038" s="44">
        <v>0.029</v>
      </c>
      <c r="H1038" s="39"/>
      <c r="I1038" s="49">
        <v>10.5000589</v>
      </c>
      <c r="J1038" s="39"/>
    </row>
    <row r="1039" spans="1:10" ht="11.25">
      <c r="A1039" s="38"/>
      <c r="B1039" s="39"/>
      <c r="C1039" s="40">
        <v>11066</v>
      </c>
      <c r="D1039" s="41" t="s">
        <v>26</v>
      </c>
      <c r="E1039" s="42" t="s">
        <v>25</v>
      </c>
      <c r="F1039" s="48">
        <v>1.15</v>
      </c>
      <c r="G1039" s="44">
        <v>0.3</v>
      </c>
      <c r="H1039" s="39"/>
      <c r="I1039" s="49">
        <v>0.34491</v>
      </c>
      <c r="J1039" s="39"/>
    </row>
    <row r="1040" spans="1:10" ht="11.25">
      <c r="A1040" s="38"/>
      <c r="B1040" s="39"/>
      <c r="C1040" s="40">
        <v>11070</v>
      </c>
      <c r="D1040" s="41" t="s">
        <v>27</v>
      </c>
      <c r="E1040" s="42" t="s">
        <v>25</v>
      </c>
      <c r="F1040" s="48">
        <v>4.57</v>
      </c>
      <c r="G1040" s="44">
        <v>0.23333</v>
      </c>
      <c r="H1040" s="39"/>
      <c r="I1040" s="49">
        <v>1.0664348</v>
      </c>
      <c r="J1040" s="39"/>
    </row>
    <row r="1041" spans="1:10" ht="11.25">
      <c r="A1041" s="38"/>
      <c r="B1041" s="39"/>
      <c r="C1041" s="40">
        <v>11520</v>
      </c>
      <c r="D1041" s="41" t="s">
        <v>78</v>
      </c>
      <c r="E1041" s="42" t="s">
        <v>29</v>
      </c>
      <c r="F1041" s="48">
        <v>3.3</v>
      </c>
      <c r="G1041" s="44">
        <v>0.23</v>
      </c>
      <c r="H1041" s="39"/>
      <c r="I1041" s="49">
        <v>0.759253</v>
      </c>
      <c r="J1041" s="39"/>
    </row>
    <row r="1042" spans="1:10" ht="11.25">
      <c r="A1042" s="38"/>
      <c r="B1042" s="39"/>
      <c r="C1042" s="40">
        <v>12580</v>
      </c>
      <c r="D1042" s="41" t="s">
        <v>79</v>
      </c>
      <c r="E1042" s="42" t="s">
        <v>44</v>
      </c>
      <c r="F1042" s="48">
        <v>0.26</v>
      </c>
      <c r="G1042" s="44">
        <v>28</v>
      </c>
      <c r="H1042" s="39"/>
      <c r="I1042" s="49">
        <v>7.196</v>
      </c>
      <c r="J1042" s="39"/>
    </row>
    <row r="1043" spans="1:10" ht="11.25">
      <c r="A1043" s="38"/>
      <c r="B1043" s="39"/>
      <c r="C1043" s="40">
        <v>17515</v>
      </c>
      <c r="D1043" s="41" t="s">
        <v>30</v>
      </c>
      <c r="E1043" s="42" t="s">
        <v>31</v>
      </c>
      <c r="F1043" s="48">
        <v>5.79</v>
      </c>
      <c r="G1043" s="44">
        <v>0.03</v>
      </c>
      <c r="H1043" s="39"/>
      <c r="I1043" s="49">
        <v>0.173616</v>
      </c>
      <c r="J1043" s="39"/>
    </row>
    <row r="1044" spans="1:10" ht="11.25">
      <c r="A1044" s="38"/>
      <c r="B1044" s="39"/>
      <c r="C1044" s="40">
        <v>17740</v>
      </c>
      <c r="D1044" s="41" t="s">
        <v>35</v>
      </c>
      <c r="E1044" s="42" t="s">
        <v>31</v>
      </c>
      <c r="F1044" s="48">
        <v>5.18</v>
      </c>
      <c r="G1044" s="44">
        <v>0.004</v>
      </c>
      <c r="H1044" s="39"/>
      <c r="I1044" s="49">
        <v>0.0207384</v>
      </c>
      <c r="J1044" s="39"/>
    </row>
    <row r="1045" spans="1:10" ht="22.5">
      <c r="A1045" s="38"/>
      <c r="B1045" s="39"/>
      <c r="C1045" s="40">
        <v>73203</v>
      </c>
      <c r="D1045" s="41" t="s">
        <v>428</v>
      </c>
      <c r="E1045" s="42" t="s">
        <v>25</v>
      </c>
      <c r="F1045" s="48">
        <v>10.99</v>
      </c>
      <c r="G1045" s="44">
        <v>1.19</v>
      </c>
      <c r="H1045" s="39"/>
      <c r="I1045" s="49">
        <v>13.080956</v>
      </c>
      <c r="J1045" s="39"/>
    </row>
    <row r="1046" spans="1:10" ht="11.25">
      <c r="A1046" s="38"/>
      <c r="B1046" s="39"/>
      <c r="C1046" s="40">
        <v>79640</v>
      </c>
      <c r="D1046" s="41" t="s">
        <v>387</v>
      </c>
      <c r="E1046" s="42" t="s">
        <v>25</v>
      </c>
      <c r="F1046" s="48">
        <v>0.15</v>
      </c>
      <c r="G1046" s="44">
        <v>0.57</v>
      </c>
      <c r="H1046" s="39"/>
      <c r="I1046" s="49">
        <v>0.086754</v>
      </c>
      <c r="J1046" s="39"/>
    </row>
    <row r="1047" ht="11.25">
      <c r="J1047" s="32">
        <f>SUM(I1036:I1046)</f>
        <v>35.419709499999996</v>
      </c>
    </row>
    <row r="1049" spans="1:10" ht="11.25">
      <c r="A1049" s="34">
        <v>101465</v>
      </c>
      <c r="B1049" s="55" t="s">
        <v>429</v>
      </c>
      <c r="C1049" s="55"/>
      <c r="D1049" s="55"/>
      <c r="E1049" s="55"/>
      <c r="F1049" s="55"/>
      <c r="G1049" s="55"/>
      <c r="H1049" s="35" t="s">
        <v>45</v>
      </c>
      <c r="I1049" s="36"/>
      <c r="J1049" s="37">
        <v>53.45</v>
      </c>
    </row>
    <row r="1050" spans="1:10" ht="11.25">
      <c r="A1050" s="38"/>
      <c r="B1050" s="39"/>
      <c r="C1050" s="40">
        <v>2050</v>
      </c>
      <c r="D1050" s="41" t="s">
        <v>430</v>
      </c>
      <c r="E1050" s="42" t="s">
        <v>11</v>
      </c>
      <c r="F1050" s="43">
        <v>16.218607</v>
      </c>
      <c r="G1050" s="44">
        <v>1</v>
      </c>
      <c r="H1050" s="39"/>
      <c r="I1050" s="45">
        <v>16.2186069</v>
      </c>
      <c r="J1050" s="39"/>
    </row>
    <row r="1051" spans="1:10" ht="11.25">
      <c r="A1051" s="38"/>
      <c r="B1051" s="39"/>
      <c r="C1051" s="40">
        <v>2099</v>
      </c>
      <c r="D1051" s="41" t="s">
        <v>12</v>
      </c>
      <c r="E1051" s="42" t="s">
        <v>11</v>
      </c>
      <c r="F1051" s="43">
        <v>12.062233</v>
      </c>
      <c r="G1051" s="44">
        <v>0.98</v>
      </c>
      <c r="H1051" s="39"/>
      <c r="I1051" s="45">
        <v>11.8209887</v>
      </c>
      <c r="J1051" s="39"/>
    </row>
    <row r="1052" spans="1:10" ht="11.25">
      <c r="A1052" s="38"/>
      <c r="B1052" s="39"/>
      <c r="C1052" s="40"/>
      <c r="D1052" s="41"/>
      <c r="E1052" s="42"/>
      <c r="F1052" s="43"/>
      <c r="G1052" s="44"/>
      <c r="H1052" s="39"/>
      <c r="I1052" s="45"/>
      <c r="J1052" s="45">
        <f>SUM(I1050:I1051)</f>
        <v>28.0395956</v>
      </c>
    </row>
    <row r="1053" spans="1:10" ht="11.25">
      <c r="A1053" s="38"/>
      <c r="B1053" s="39"/>
      <c r="C1053" s="40">
        <v>10629</v>
      </c>
      <c r="D1053" s="41" t="s">
        <v>431</v>
      </c>
      <c r="E1053" s="42" t="s">
        <v>9</v>
      </c>
      <c r="F1053" s="48">
        <v>432.38</v>
      </c>
      <c r="G1053" s="44">
        <v>0.002</v>
      </c>
      <c r="H1053" s="39"/>
      <c r="I1053" s="49">
        <v>0.8647616</v>
      </c>
      <c r="J1053" s="39"/>
    </row>
    <row r="1054" spans="1:10" ht="11.25">
      <c r="A1054" s="38"/>
      <c r="B1054" s="39"/>
      <c r="C1054" s="40">
        <v>76444</v>
      </c>
      <c r="D1054" s="41" t="s">
        <v>432</v>
      </c>
      <c r="E1054" s="42" t="s">
        <v>44</v>
      </c>
      <c r="F1054" s="48">
        <v>24.55</v>
      </c>
      <c r="G1054" s="44">
        <v>1</v>
      </c>
      <c r="H1054" s="39"/>
      <c r="I1054" s="49">
        <v>24.5472</v>
      </c>
      <c r="J1054" s="39"/>
    </row>
    <row r="1055" ht="11.25">
      <c r="J1055" s="45">
        <f>SUM(I1053:I1054)</f>
        <v>25.4119616</v>
      </c>
    </row>
    <row r="1057" spans="1:10" ht="11.25">
      <c r="A1057" s="34">
        <v>101450</v>
      </c>
      <c r="B1057" s="55" t="s">
        <v>433</v>
      </c>
      <c r="C1057" s="55"/>
      <c r="D1057" s="55"/>
      <c r="E1057" s="55"/>
      <c r="F1057" s="55"/>
      <c r="G1057" s="55"/>
      <c r="H1057" s="35" t="s">
        <v>45</v>
      </c>
      <c r="I1057" s="36"/>
      <c r="J1057" s="37">
        <v>47.57</v>
      </c>
    </row>
    <row r="1058" spans="1:10" ht="11.25">
      <c r="A1058" s="38"/>
      <c r="B1058" s="39"/>
      <c r="C1058" s="40">
        <v>2050</v>
      </c>
      <c r="D1058" s="41" t="s">
        <v>430</v>
      </c>
      <c r="E1058" s="42" t="s">
        <v>11</v>
      </c>
      <c r="F1058" s="43">
        <v>16.218607</v>
      </c>
      <c r="G1058" s="44">
        <v>1</v>
      </c>
      <c r="H1058" s="39"/>
      <c r="I1058" s="45">
        <v>16.2186069</v>
      </c>
      <c r="J1058" s="39"/>
    </row>
    <row r="1059" spans="1:10" ht="11.25">
      <c r="A1059" s="38"/>
      <c r="B1059" s="39"/>
      <c r="C1059" s="40">
        <v>2099</v>
      </c>
      <c r="D1059" s="41" t="s">
        <v>12</v>
      </c>
      <c r="E1059" s="42" t="s">
        <v>11</v>
      </c>
      <c r="F1059" s="43">
        <v>12.062233</v>
      </c>
      <c r="G1059" s="44">
        <v>0.98</v>
      </c>
      <c r="H1059" s="39"/>
      <c r="I1059" s="45">
        <v>11.8209887</v>
      </c>
      <c r="J1059" s="39"/>
    </row>
    <row r="1060" spans="1:10" ht="11.25">
      <c r="A1060" s="38"/>
      <c r="B1060" s="39"/>
      <c r="C1060" s="40"/>
      <c r="D1060" s="41"/>
      <c r="E1060" s="42"/>
      <c r="F1060" s="43"/>
      <c r="G1060" s="44"/>
      <c r="H1060" s="39"/>
      <c r="I1060" s="45"/>
      <c r="J1060" s="45">
        <f>SUM(I1058:I1059)</f>
        <v>28.0395956</v>
      </c>
    </row>
    <row r="1061" spans="1:10" ht="11.25">
      <c r="A1061" s="38"/>
      <c r="B1061" s="39"/>
      <c r="C1061" s="40">
        <v>10629</v>
      </c>
      <c r="D1061" s="41" t="s">
        <v>431</v>
      </c>
      <c r="E1061" s="42" t="s">
        <v>9</v>
      </c>
      <c r="F1061" s="48">
        <v>432.38</v>
      </c>
      <c r="G1061" s="44">
        <v>0.002</v>
      </c>
      <c r="H1061" s="39"/>
      <c r="I1061" s="49">
        <v>0.8647616</v>
      </c>
      <c r="J1061" s="39"/>
    </row>
    <row r="1062" spans="1:10" ht="11.25">
      <c r="A1062" s="38"/>
      <c r="B1062" s="39"/>
      <c r="C1062" s="40">
        <v>76459</v>
      </c>
      <c r="D1062" s="41" t="s">
        <v>434</v>
      </c>
      <c r="E1062" s="42" t="s">
        <v>44</v>
      </c>
      <c r="F1062" s="48">
        <v>18.67</v>
      </c>
      <c r="G1062" s="44">
        <v>1</v>
      </c>
      <c r="H1062" s="39"/>
      <c r="I1062" s="49">
        <v>18.6665</v>
      </c>
      <c r="J1062" s="39"/>
    </row>
    <row r="1063" ht="11.25">
      <c r="J1063" s="45">
        <f>SUM(I1061:I1062)</f>
        <v>19.5312616</v>
      </c>
    </row>
    <row r="1065" spans="1:10" ht="11.25">
      <c r="A1065" s="34">
        <v>101357</v>
      </c>
      <c r="B1065" s="55" t="s">
        <v>435</v>
      </c>
      <c r="C1065" s="55"/>
      <c r="D1065" s="55"/>
      <c r="E1065" s="55"/>
      <c r="F1065" s="55"/>
      <c r="G1065" s="55"/>
      <c r="H1065" s="35" t="s">
        <v>45</v>
      </c>
      <c r="I1065" s="36"/>
      <c r="J1065" s="37">
        <v>851.1</v>
      </c>
    </row>
    <row r="1066" spans="1:10" ht="11.25">
      <c r="A1066" s="38"/>
      <c r="B1066" s="39"/>
      <c r="C1066" s="40">
        <v>2035</v>
      </c>
      <c r="D1066" s="41" t="s">
        <v>384</v>
      </c>
      <c r="E1066" s="42" t="s">
        <v>11</v>
      </c>
      <c r="F1066" s="43">
        <v>16.471443</v>
      </c>
      <c r="G1066" s="44">
        <v>3</v>
      </c>
      <c r="H1066" s="39"/>
      <c r="I1066" s="45">
        <v>49.4143301</v>
      </c>
      <c r="J1066" s="39"/>
    </row>
    <row r="1067" spans="1:10" ht="11.25">
      <c r="A1067" s="38"/>
      <c r="B1067" s="39"/>
      <c r="C1067" s="40">
        <v>2036</v>
      </c>
      <c r="D1067" s="41" t="s">
        <v>385</v>
      </c>
      <c r="E1067" s="42" t="s">
        <v>11</v>
      </c>
      <c r="F1067" s="43">
        <v>12.096544</v>
      </c>
      <c r="G1067" s="44">
        <v>3</v>
      </c>
      <c r="H1067" s="39"/>
      <c r="I1067" s="45">
        <v>36.2896309</v>
      </c>
      <c r="J1067" s="39"/>
    </row>
    <row r="1068" spans="1:10" ht="11.25">
      <c r="A1068" s="38"/>
      <c r="B1068" s="39"/>
      <c r="C1068" s="40"/>
      <c r="D1068" s="41"/>
      <c r="E1068" s="42"/>
      <c r="F1068" s="43"/>
      <c r="G1068" s="44"/>
      <c r="H1068" s="39"/>
      <c r="I1068" s="45"/>
      <c r="J1068" s="45">
        <f>SUM(I1066:I1067)</f>
        <v>85.70396099999999</v>
      </c>
    </row>
    <row r="1069" spans="1:10" ht="22.5">
      <c r="A1069" s="38"/>
      <c r="B1069" s="39"/>
      <c r="C1069" s="40">
        <v>74810</v>
      </c>
      <c r="D1069" s="41" t="s">
        <v>436</v>
      </c>
      <c r="E1069" s="42" t="s">
        <v>44</v>
      </c>
      <c r="F1069" s="48">
        <v>27.2</v>
      </c>
      <c r="G1069" s="44">
        <v>2</v>
      </c>
      <c r="H1069" s="39"/>
      <c r="I1069" s="49">
        <v>54.3964</v>
      </c>
      <c r="J1069" s="39"/>
    </row>
    <row r="1070" spans="1:10" ht="11.25">
      <c r="A1070" s="38"/>
      <c r="B1070" s="39"/>
      <c r="C1070" s="40">
        <v>75657</v>
      </c>
      <c r="D1070" s="41" t="s">
        <v>437</v>
      </c>
      <c r="E1070" s="42" t="s">
        <v>44</v>
      </c>
      <c r="F1070" s="48">
        <v>75.78</v>
      </c>
      <c r="G1070" s="44">
        <v>2</v>
      </c>
      <c r="H1070" s="39"/>
      <c r="I1070" s="49">
        <v>151.559</v>
      </c>
      <c r="J1070" s="39"/>
    </row>
    <row r="1071" spans="1:10" ht="22.5">
      <c r="A1071" s="38"/>
      <c r="B1071" s="39"/>
      <c r="C1071" s="40">
        <v>76807</v>
      </c>
      <c r="D1071" s="41" t="s">
        <v>438</v>
      </c>
      <c r="E1071" s="42" t="s">
        <v>44</v>
      </c>
      <c r="F1071" s="48">
        <v>559.14</v>
      </c>
      <c r="G1071" s="44">
        <v>1</v>
      </c>
      <c r="H1071" s="39"/>
      <c r="I1071" s="49">
        <v>559.1372</v>
      </c>
      <c r="J1071" s="39"/>
    </row>
    <row r="1072" spans="1:10" ht="11.25">
      <c r="A1072" s="38"/>
      <c r="B1072" s="39"/>
      <c r="C1072" s="40">
        <v>79640</v>
      </c>
      <c r="D1072" s="41" t="s">
        <v>387</v>
      </c>
      <c r="E1072" s="42" t="s">
        <v>25</v>
      </c>
      <c r="F1072" s="48">
        <v>0.15</v>
      </c>
      <c r="G1072" s="44">
        <v>2</v>
      </c>
      <c r="H1072" s="39"/>
      <c r="I1072" s="49">
        <v>0.3044</v>
      </c>
      <c r="J1072" s="39"/>
    </row>
    <row r="1073" ht="11.25">
      <c r="J1073" s="32">
        <f>SUM(I1069:I1072)</f>
        <v>765.3969999999999</v>
      </c>
    </row>
    <row r="1075" spans="1:10" ht="11.25">
      <c r="A1075" s="34">
        <v>101358</v>
      </c>
      <c r="B1075" s="55" t="s">
        <v>439</v>
      </c>
      <c r="C1075" s="55"/>
      <c r="D1075" s="55"/>
      <c r="E1075" s="55"/>
      <c r="F1075" s="55"/>
      <c r="G1075" s="55"/>
      <c r="H1075" s="35" t="s">
        <v>45</v>
      </c>
      <c r="I1075" s="36"/>
      <c r="J1075" s="37">
        <v>899.18</v>
      </c>
    </row>
    <row r="1076" spans="1:10" ht="11.25">
      <c r="A1076" s="38"/>
      <c r="B1076" s="39"/>
      <c r="C1076" s="40">
        <v>2035</v>
      </c>
      <c r="D1076" s="41" t="s">
        <v>384</v>
      </c>
      <c r="E1076" s="42" t="s">
        <v>11</v>
      </c>
      <c r="F1076" s="43">
        <v>16.471443</v>
      </c>
      <c r="G1076" s="44">
        <v>1.5</v>
      </c>
      <c r="H1076" s="39"/>
      <c r="I1076" s="45">
        <v>24.7071651</v>
      </c>
      <c r="J1076" s="39"/>
    </row>
    <row r="1077" spans="1:10" ht="11.25">
      <c r="A1077" s="38"/>
      <c r="B1077" s="39"/>
      <c r="C1077" s="40">
        <v>2036</v>
      </c>
      <c r="D1077" s="41" t="s">
        <v>385</v>
      </c>
      <c r="E1077" s="42" t="s">
        <v>11</v>
      </c>
      <c r="F1077" s="43">
        <v>12.096544</v>
      </c>
      <c r="G1077" s="44">
        <v>1.5</v>
      </c>
      <c r="H1077" s="39"/>
      <c r="I1077" s="45">
        <v>18.1448155</v>
      </c>
      <c r="J1077" s="39"/>
    </row>
    <row r="1078" spans="1:10" ht="11.25">
      <c r="A1078" s="38"/>
      <c r="B1078" s="39"/>
      <c r="C1078" s="40"/>
      <c r="D1078" s="41"/>
      <c r="E1078" s="42"/>
      <c r="F1078" s="43"/>
      <c r="G1078" s="44"/>
      <c r="H1078" s="39"/>
      <c r="I1078" s="45"/>
      <c r="J1078" s="45">
        <f>SUM(I1076:I1077)</f>
        <v>42.851980600000005</v>
      </c>
    </row>
    <row r="1079" spans="1:10" ht="22.5">
      <c r="A1079" s="38"/>
      <c r="B1079" s="39"/>
      <c r="C1079" s="40">
        <v>74810</v>
      </c>
      <c r="D1079" s="41" t="s">
        <v>436</v>
      </c>
      <c r="E1079" s="42" t="s">
        <v>44</v>
      </c>
      <c r="F1079" s="48">
        <v>27.2</v>
      </c>
      <c r="G1079" s="44">
        <v>1</v>
      </c>
      <c r="H1079" s="39"/>
      <c r="I1079" s="49">
        <v>27.1982</v>
      </c>
      <c r="J1079" s="39"/>
    </row>
    <row r="1080" spans="1:10" ht="11.25">
      <c r="A1080" s="38"/>
      <c r="B1080" s="39"/>
      <c r="C1080" s="40">
        <v>75657</v>
      </c>
      <c r="D1080" s="41" t="s">
        <v>437</v>
      </c>
      <c r="E1080" s="42" t="s">
        <v>44</v>
      </c>
      <c r="F1080" s="48">
        <v>75.78</v>
      </c>
      <c r="G1080" s="44">
        <v>1</v>
      </c>
      <c r="H1080" s="39"/>
      <c r="I1080" s="49">
        <v>75.7795</v>
      </c>
      <c r="J1080" s="39"/>
    </row>
    <row r="1081" spans="1:10" ht="33.75">
      <c r="A1081" s="38"/>
      <c r="B1081" s="39"/>
      <c r="C1081" s="40">
        <v>76822</v>
      </c>
      <c r="D1081" s="41" t="s">
        <v>440</v>
      </c>
      <c r="E1081" s="42" t="s">
        <v>44</v>
      </c>
      <c r="F1081" s="48">
        <v>753.19</v>
      </c>
      <c r="G1081" s="44">
        <v>1</v>
      </c>
      <c r="H1081" s="39"/>
      <c r="I1081" s="49">
        <v>753.1941</v>
      </c>
      <c r="J1081" s="39"/>
    </row>
    <row r="1082" spans="1:10" ht="11.25">
      <c r="A1082" s="38"/>
      <c r="B1082" s="39"/>
      <c r="C1082" s="40">
        <v>79640</v>
      </c>
      <c r="D1082" s="41" t="s">
        <v>387</v>
      </c>
      <c r="E1082" s="42" t="s">
        <v>25</v>
      </c>
      <c r="F1082" s="48">
        <v>0.15</v>
      </c>
      <c r="G1082" s="44">
        <v>1</v>
      </c>
      <c r="H1082" s="39"/>
      <c r="I1082" s="49">
        <v>0.1522</v>
      </c>
      <c r="J1082" s="39"/>
    </row>
    <row r="1083" ht="11.25">
      <c r="J1083" s="32">
        <f>SUM(I1079:I1082)</f>
        <v>856.3240000000001</v>
      </c>
    </row>
    <row r="1085" spans="1:10" ht="11.25">
      <c r="A1085" s="34">
        <v>101404</v>
      </c>
      <c r="B1085" s="55" t="s">
        <v>210</v>
      </c>
      <c r="C1085" s="55"/>
      <c r="D1085" s="55"/>
      <c r="E1085" s="55"/>
      <c r="F1085" s="55"/>
      <c r="G1085" s="55"/>
      <c r="H1085" s="35" t="s">
        <v>45</v>
      </c>
      <c r="I1085" s="36"/>
      <c r="J1085" s="37">
        <v>26.99</v>
      </c>
    </row>
    <row r="1086" spans="1:10" ht="11.25">
      <c r="A1086" s="38"/>
      <c r="B1086" s="39"/>
      <c r="C1086" s="40">
        <v>2035</v>
      </c>
      <c r="D1086" s="41" t="s">
        <v>384</v>
      </c>
      <c r="E1086" s="42" t="s">
        <v>11</v>
      </c>
      <c r="F1086" s="43">
        <v>16.471443</v>
      </c>
      <c r="G1086" s="44">
        <v>0.5</v>
      </c>
      <c r="H1086" s="39"/>
      <c r="I1086" s="45">
        <v>8.2357217</v>
      </c>
      <c r="J1086" s="39"/>
    </row>
    <row r="1087" spans="1:10" ht="11.25">
      <c r="A1087" s="38"/>
      <c r="B1087" s="39"/>
      <c r="C1087" s="40">
        <v>77238</v>
      </c>
      <c r="D1087" s="41" t="s">
        <v>441</v>
      </c>
      <c r="E1087" s="42" t="s">
        <v>44</v>
      </c>
      <c r="F1087" s="48">
        <v>18.76</v>
      </c>
      <c r="G1087" s="44">
        <v>1</v>
      </c>
      <c r="H1087" s="39"/>
      <c r="I1087" s="49">
        <v>18.7553</v>
      </c>
      <c r="J1087" s="39"/>
    </row>
    <row r="1089" spans="1:10" ht="11.25">
      <c r="A1089" s="34">
        <v>101410</v>
      </c>
      <c r="B1089" s="55" t="s">
        <v>81</v>
      </c>
      <c r="C1089" s="55"/>
      <c r="D1089" s="55"/>
      <c r="E1089" s="55"/>
      <c r="F1089" s="55"/>
      <c r="G1089" s="55"/>
      <c r="H1089" s="35" t="s">
        <v>45</v>
      </c>
      <c r="I1089" s="36"/>
      <c r="J1089" s="37">
        <v>237.44</v>
      </c>
    </row>
    <row r="1090" spans="1:10" ht="11.25">
      <c r="A1090" s="38"/>
      <c r="B1090" s="39"/>
      <c r="C1090" s="40">
        <v>2035</v>
      </c>
      <c r="D1090" s="41" t="s">
        <v>384</v>
      </c>
      <c r="E1090" s="42" t="s">
        <v>11</v>
      </c>
      <c r="F1090" s="43">
        <v>16.471443</v>
      </c>
      <c r="G1090" s="44">
        <v>1</v>
      </c>
      <c r="H1090" s="39"/>
      <c r="I1090" s="45">
        <v>16.4714434</v>
      </c>
      <c r="J1090" s="39"/>
    </row>
    <row r="1091" spans="1:10" ht="11.25">
      <c r="A1091" s="38"/>
      <c r="B1091" s="39"/>
      <c r="C1091" s="40">
        <v>2036</v>
      </c>
      <c r="D1091" s="41" t="s">
        <v>385</v>
      </c>
      <c r="E1091" s="42" t="s">
        <v>11</v>
      </c>
      <c r="F1091" s="43">
        <v>12.096544</v>
      </c>
      <c r="G1091" s="44">
        <v>1</v>
      </c>
      <c r="H1091" s="39"/>
      <c r="I1091" s="45">
        <v>12.0965436</v>
      </c>
      <c r="J1091" s="39"/>
    </row>
    <row r="1092" spans="1:10" ht="11.25">
      <c r="A1092" s="38"/>
      <c r="B1092" s="39"/>
      <c r="C1092" s="40"/>
      <c r="D1092" s="41"/>
      <c r="E1092" s="42"/>
      <c r="F1092" s="43"/>
      <c r="G1092" s="44"/>
      <c r="H1092" s="39"/>
      <c r="I1092" s="45"/>
      <c r="J1092" s="45">
        <f>SUM(I1090:I1091)</f>
        <v>28.567987</v>
      </c>
    </row>
    <row r="1093" spans="1:10" ht="22.5">
      <c r="A1093" s="38"/>
      <c r="B1093" s="39"/>
      <c r="C1093" s="40">
        <v>77242</v>
      </c>
      <c r="D1093" s="41" t="s">
        <v>442</v>
      </c>
      <c r="E1093" s="42" t="s">
        <v>44</v>
      </c>
      <c r="F1093" s="48">
        <v>208.88</v>
      </c>
      <c r="G1093" s="44">
        <v>1</v>
      </c>
      <c r="H1093" s="39"/>
      <c r="I1093" s="49">
        <v>208.8759</v>
      </c>
      <c r="J1093" s="39"/>
    </row>
    <row r="1095" spans="1:10" ht="11.25">
      <c r="A1095" s="34">
        <v>101416</v>
      </c>
      <c r="B1095" s="55" t="s">
        <v>211</v>
      </c>
      <c r="C1095" s="55"/>
      <c r="D1095" s="55"/>
      <c r="E1095" s="55"/>
      <c r="F1095" s="55"/>
      <c r="G1095" s="55"/>
      <c r="H1095" s="35" t="s">
        <v>45</v>
      </c>
      <c r="I1095" s="36"/>
      <c r="J1095" s="37">
        <v>290.72</v>
      </c>
    </row>
    <row r="1096" spans="1:10" ht="11.25">
      <c r="A1096" s="38"/>
      <c r="B1096" s="39"/>
      <c r="C1096" s="40">
        <v>2035</v>
      </c>
      <c r="D1096" s="41" t="s">
        <v>384</v>
      </c>
      <c r="E1096" s="42" t="s">
        <v>11</v>
      </c>
      <c r="F1096" s="43">
        <v>16.471443</v>
      </c>
      <c r="G1096" s="44">
        <v>2</v>
      </c>
      <c r="H1096" s="39"/>
      <c r="I1096" s="45">
        <v>32.9428867</v>
      </c>
      <c r="J1096" s="39"/>
    </row>
    <row r="1097" spans="1:10" ht="11.25">
      <c r="A1097" s="38"/>
      <c r="B1097" s="39"/>
      <c r="C1097" s="40">
        <v>2036</v>
      </c>
      <c r="D1097" s="41" t="s">
        <v>385</v>
      </c>
      <c r="E1097" s="42" t="s">
        <v>11</v>
      </c>
      <c r="F1097" s="43">
        <v>12.096544</v>
      </c>
      <c r="G1097" s="44">
        <v>2</v>
      </c>
      <c r="H1097" s="39"/>
      <c r="I1097" s="45">
        <v>24.1930873</v>
      </c>
      <c r="J1097" s="39"/>
    </row>
    <row r="1098" spans="1:10" ht="11.25">
      <c r="A1098" s="38"/>
      <c r="B1098" s="39"/>
      <c r="C1098" s="40"/>
      <c r="D1098" s="41"/>
      <c r="E1098" s="42"/>
      <c r="F1098" s="43"/>
      <c r="G1098" s="44"/>
      <c r="H1098" s="39"/>
      <c r="I1098" s="45"/>
      <c r="J1098" s="45">
        <f>SUM(I1096:I1097)</f>
        <v>57.135974000000004</v>
      </c>
    </row>
    <row r="1099" spans="1:10" ht="22.5">
      <c r="A1099" s="38"/>
      <c r="B1099" s="39"/>
      <c r="C1099" s="40">
        <v>77245</v>
      </c>
      <c r="D1099" s="41" t="s">
        <v>443</v>
      </c>
      <c r="E1099" s="42" t="s">
        <v>44</v>
      </c>
      <c r="F1099" s="48">
        <v>233.49</v>
      </c>
      <c r="G1099" s="44">
        <v>1</v>
      </c>
      <c r="H1099" s="39"/>
      <c r="I1099" s="49">
        <v>233.4921</v>
      </c>
      <c r="J1099" s="39"/>
    </row>
    <row r="1100" spans="1:10" ht="11.25">
      <c r="A1100" s="38"/>
      <c r="B1100" s="39"/>
      <c r="C1100" s="40">
        <v>79640</v>
      </c>
      <c r="D1100" s="41" t="s">
        <v>387</v>
      </c>
      <c r="E1100" s="42" t="s">
        <v>25</v>
      </c>
      <c r="F1100" s="48">
        <v>0.15</v>
      </c>
      <c r="G1100" s="44">
        <v>0.6</v>
      </c>
      <c r="H1100" s="39"/>
      <c r="I1100" s="49">
        <v>0.09132</v>
      </c>
      <c r="J1100" s="39"/>
    </row>
    <row r="1101" ht="11.25">
      <c r="J1101" s="32">
        <f>SUM(I1099:I1100)</f>
        <v>233.58342</v>
      </c>
    </row>
    <row r="1103" spans="1:10" ht="11.25">
      <c r="A1103" s="34">
        <v>101440</v>
      </c>
      <c r="B1103" s="55" t="s">
        <v>212</v>
      </c>
      <c r="C1103" s="55"/>
      <c r="D1103" s="55"/>
      <c r="E1103" s="55"/>
      <c r="F1103" s="55"/>
      <c r="G1103" s="55"/>
      <c r="H1103" s="35" t="s">
        <v>45</v>
      </c>
      <c r="I1103" s="36"/>
      <c r="J1103" s="37">
        <v>178.74</v>
      </c>
    </row>
    <row r="1104" spans="1:10" ht="11.25">
      <c r="A1104" s="38"/>
      <c r="B1104" s="39"/>
      <c r="C1104" s="40">
        <v>2035</v>
      </c>
      <c r="D1104" s="41" t="s">
        <v>384</v>
      </c>
      <c r="E1104" s="42" t="s">
        <v>11</v>
      </c>
      <c r="F1104" s="43">
        <v>16.471443</v>
      </c>
      <c r="G1104" s="44">
        <v>0.5</v>
      </c>
      <c r="H1104" s="39"/>
      <c r="I1104" s="45">
        <v>8.2357217</v>
      </c>
      <c r="J1104" s="39"/>
    </row>
    <row r="1105" spans="1:10" ht="11.25">
      <c r="A1105" s="38"/>
      <c r="B1105" s="39"/>
      <c r="C1105" s="40">
        <v>2041</v>
      </c>
      <c r="D1105" s="41" t="s">
        <v>82</v>
      </c>
      <c r="E1105" s="42" t="s">
        <v>11</v>
      </c>
      <c r="F1105" s="43">
        <v>17.958066</v>
      </c>
      <c r="G1105" s="44">
        <v>0.5</v>
      </c>
      <c r="H1105" s="39"/>
      <c r="I1105" s="45">
        <v>8.9790332</v>
      </c>
      <c r="J1105" s="39"/>
    </row>
    <row r="1106" spans="1:10" ht="11.25">
      <c r="A1106" s="38"/>
      <c r="B1106" s="39"/>
      <c r="C1106" s="40"/>
      <c r="D1106" s="41"/>
      <c r="E1106" s="42"/>
      <c r="F1106" s="43"/>
      <c r="G1106" s="44"/>
      <c r="H1106" s="39"/>
      <c r="I1106" s="45"/>
      <c r="J1106" s="45">
        <f>SUM(I1104:I1105)</f>
        <v>17.2147549</v>
      </c>
    </row>
    <row r="1107" spans="1:10" ht="22.5">
      <c r="A1107" s="38"/>
      <c r="B1107" s="39"/>
      <c r="C1107" s="40">
        <v>56820</v>
      </c>
      <c r="D1107" s="41" t="s">
        <v>444</v>
      </c>
      <c r="E1107" s="42" t="s">
        <v>44</v>
      </c>
      <c r="F1107" s="48">
        <v>147.53</v>
      </c>
      <c r="G1107" s="44">
        <v>1</v>
      </c>
      <c r="H1107" s="39"/>
      <c r="I1107" s="49">
        <v>147.5347</v>
      </c>
      <c r="J1107" s="39"/>
    </row>
    <row r="1108" spans="1:10" ht="11.25">
      <c r="A1108" s="38"/>
      <c r="B1108" s="39"/>
      <c r="C1108" s="40">
        <v>79640</v>
      </c>
      <c r="D1108" s="41" t="s">
        <v>387</v>
      </c>
      <c r="E1108" s="42" t="s">
        <v>25</v>
      </c>
      <c r="F1108" s="48">
        <v>0.15</v>
      </c>
      <c r="G1108" s="44">
        <v>0.28</v>
      </c>
      <c r="H1108" s="39"/>
      <c r="I1108" s="49">
        <v>0.042616</v>
      </c>
      <c r="J1108" s="39"/>
    </row>
    <row r="1109" spans="1:10" ht="22.5">
      <c r="A1109" s="38"/>
      <c r="B1109" s="39"/>
      <c r="C1109" s="40">
        <v>79686</v>
      </c>
      <c r="D1109" s="41" t="s">
        <v>445</v>
      </c>
      <c r="E1109" s="42" t="s">
        <v>44</v>
      </c>
      <c r="F1109" s="48">
        <v>13.95</v>
      </c>
      <c r="G1109" s="44">
        <v>1</v>
      </c>
      <c r="H1109" s="39"/>
      <c r="I1109" s="49">
        <v>13.948</v>
      </c>
      <c r="J1109" s="39"/>
    </row>
    <row r="1110" ht="11.25">
      <c r="J1110" s="32">
        <f>SUM(I1107:I1109)</f>
        <v>161.525316</v>
      </c>
    </row>
    <row r="1112" spans="1:10" ht="11.25">
      <c r="A1112" s="34">
        <v>101303</v>
      </c>
      <c r="B1112" s="55" t="s">
        <v>213</v>
      </c>
      <c r="C1112" s="55"/>
      <c r="D1112" s="55"/>
      <c r="E1112" s="55"/>
      <c r="F1112" s="55"/>
      <c r="G1112" s="55"/>
      <c r="H1112" s="35" t="s">
        <v>45</v>
      </c>
      <c r="I1112" s="36"/>
      <c r="J1112" s="37">
        <v>448.21</v>
      </c>
    </row>
    <row r="1113" spans="1:10" ht="11.25">
      <c r="A1113" s="38"/>
      <c r="B1113" s="39"/>
      <c r="C1113" s="40">
        <v>2035</v>
      </c>
      <c r="D1113" s="41" t="s">
        <v>384</v>
      </c>
      <c r="E1113" s="42" t="s">
        <v>11</v>
      </c>
      <c r="F1113" s="43">
        <v>16.471443</v>
      </c>
      <c r="G1113" s="44">
        <v>3</v>
      </c>
      <c r="H1113" s="39"/>
      <c r="I1113" s="45">
        <v>49.4143301</v>
      </c>
      <c r="J1113" s="39"/>
    </row>
    <row r="1114" spans="1:10" ht="11.25">
      <c r="A1114" s="38"/>
      <c r="B1114" s="39"/>
      <c r="C1114" s="40">
        <v>2036</v>
      </c>
      <c r="D1114" s="41" t="s">
        <v>385</v>
      </c>
      <c r="E1114" s="42" t="s">
        <v>11</v>
      </c>
      <c r="F1114" s="43">
        <v>12.096544</v>
      </c>
      <c r="G1114" s="44">
        <v>3</v>
      </c>
      <c r="H1114" s="39"/>
      <c r="I1114" s="45">
        <v>36.2896309</v>
      </c>
      <c r="J1114" s="39"/>
    </row>
    <row r="1115" spans="1:10" ht="11.25">
      <c r="A1115" s="38"/>
      <c r="B1115" s="39"/>
      <c r="C1115" s="40"/>
      <c r="D1115" s="41"/>
      <c r="E1115" s="42"/>
      <c r="F1115" s="43"/>
      <c r="G1115" s="44"/>
      <c r="H1115" s="39"/>
      <c r="I1115" s="45"/>
      <c r="J1115" s="45">
        <f>SUM(I1113:I1114)</f>
        <v>85.70396099999999</v>
      </c>
    </row>
    <row r="1116" spans="1:10" ht="22.5">
      <c r="A1116" s="38"/>
      <c r="B1116" s="39"/>
      <c r="C1116" s="40">
        <v>17044</v>
      </c>
      <c r="D1116" s="41" t="s">
        <v>446</v>
      </c>
      <c r="E1116" s="42" t="s">
        <v>44</v>
      </c>
      <c r="F1116" s="48">
        <v>3.89</v>
      </c>
      <c r="G1116" s="44">
        <v>2</v>
      </c>
      <c r="H1116" s="39"/>
      <c r="I1116" s="49">
        <v>7.7756</v>
      </c>
      <c r="J1116" s="39"/>
    </row>
    <row r="1117" spans="1:10" ht="11.25">
      <c r="A1117" s="38"/>
      <c r="B1117" s="39"/>
      <c r="C1117" s="40">
        <v>39050</v>
      </c>
      <c r="D1117" s="41" t="s">
        <v>447</v>
      </c>
      <c r="E1117" s="42" t="s">
        <v>31</v>
      </c>
      <c r="F1117" s="48">
        <v>1.51</v>
      </c>
      <c r="G1117" s="44">
        <v>0.25</v>
      </c>
      <c r="H1117" s="39"/>
      <c r="I1117" s="49">
        <v>0.37625</v>
      </c>
      <c r="J1117" s="39"/>
    </row>
    <row r="1118" spans="1:10" ht="22.5">
      <c r="A1118" s="38"/>
      <c r="B1118" s="39"/>
      <c r="C1118" s="40">
        <v>76408</v>
      </c>
      <c r="D1118" s="41" t="s">
        <v>448</v>
      </c>
      <c r="E1118" s="42" t="s">
        <v>44</v>
      </c>
      <c r="F1118" s="48">
        <v>304.2</v>
      </c>
      <c r="G1118" s="44">
        <v>1</v>
      </c>
      <c r="H1118" s="39"/>
      <c r="I1118" s="49">
        <v>304.1951</v>
      </c>
      <c r="J1118" s="39"/>
    </row>
    <row r="1119" spans="1:10" ht="11.25">
      <c r="A1119" s="38"/>
      <c r="B1119" s="39"/>
      <c r="C1119" s="40">
        <v>79608</v>
      </c>
      <c r="D1119" s="41" t="s">
        <v>449</v>
      </c>
      <c r="E1119" s="42" t="s">
        <v>44</v>
      </c>
      <c r="F1119" s="48">
        <v>13.54</v>
      </c>
      <c r="G1119" s="44">
        <v>1</v>
      </c>
      <c r="H1119" s="39"/>
      <c r="I1119" s="49">
        <v>13.5428</v>
      </c>
      <c r="J1119" s="39"/>
    </row>
    <row r="1120" spans="1:10" ht="11.25">
      <c r="A1120" s="38"/>
      <c r="B1120" s="39"/>
      <c r="C1120" s="40">
        <v>79617</v>
      </c>
      <c r="D1120" s="41" t="s">
        <v>450</v>
      </c>
      <c r="E1120" s="42" t="s">
        <v>44</v>
      </c>
      <c r="F1120" s="48">
        <v>2.99</v>
      </c>
      <c r="G1120" s="44">
        <v>1</v>
      </c>
      <c r="H1120" s="39"/>
      <c r="I1120" s="49">
        <v>2.9905</v>
      </c>
      <c r="J1120" s="39"/>
    </row>
    <row r="1121" spans="1:10" ht="11.25">
      <c r="A1121" s="38"/>
      <c r="B1121" s="39"/>
      <c r="C1121" s="40">
        <v>79668</v>
      </c>
      <c r="D1121" s="41" t="s">
        <v>451</v>
      </c>
      <c r="E1121" s="42" t="s">
        <v>44</v>
      </c>
      <c r="F1121" s="48">
        <v>20.36</v>
      </c>
      <c r="G1121" s="44">
        <v>1</v>
      </c>
      <c r="H1121" s="39"/>
      <c r="I1121" s="49">
        <v>20.3596</v>
      </c>
      <c r="J1121" s="39"/>
    </row>
    <row r="1122" spans="1:10" ht="11.25">
      <c r="A1122" s="38"/>
      <c r="B1122" s="39"/>
      <c r="C1122" s="40">
        <v>79683</v>
      </c>
      <c r="D1122" s="41" t="s">
        <v>452</v>
      </c>
      <c r="E1122" s="42" t="s">
        <v>44</v>
      </c>
      <c r="F1122" s="48">
        <v>13.27</v>
      </c>
      <c r="G1122" s="44">
        <v>1</v>
      </c>
      <c r="H1122" s="39"/>
      <c r="I1122" s="49">
        <v>13.2708</v>
      </c>
      <c r="J1122" s="39"/>
    </row>
    <row r="1123" ht="11.25">
      <c r="J1123" s="32">
        <f>SUM(I1116:I1122)</f>
        <v>362.51065000000006</v>
      </c>
    </row>
    <row r="1125" spans="1:10" ht="11.25">
      <c r="A1125" s="34">
        <v>101305</v>
      </c>
      <c r="B1125" s="55" t="s">
        <v>214</v>
      </c>
      <c r="C1125" s="55"/>
      <c r="D1125" s="55"/>
      <c r="E1125" s="55"/>
      <c r="F1125" s="55"/>
      <c r="G1125" s="55"/>
      <c r="H1125" s="35" t="s">
        <v>45</v>
      </c>
      <c r="I1125" s="36"/>
      <c r="J1125" s="37">
        <v>540.27</v>
      </c>
    </row>
    <row r="1126" spans="1:10" ht="11.25">
      <c r="A1126" s="38"/>
      <c r="B1126" s="39"/>
      <c r="C1126" s="40">
        <v>2020</v>
      </c>
      <c r="D1126" s="41" t="s">
        <v>23</v>
      </c>
      <c r="E1126" s="42" t="s">
        <v>11</v>
      </c>
      <c r="F1126" s="43">
        <v>15.038243</v>
      </c>
      <c r="G1126" s="44">
        <v>0.08</v>
      </c>
      <c r="H1126" s="39"/>
      <c r="I1126" s="45">
        <v>1.2030594</v>
      </c>
      <c r="J1126" s="39"/>
    </row>
    <row r="1127" spans="1:10" ht="11.25">
      <c r="A1127" s="38"/>
      <c r="B1127" s="39"/>
      <c r="C1127" s="40">
        <v>2035</v>
      </c>
      <c r="D1127" s="41" t="s">
        <v>384</v>
      </c>
      <c r="E1127" s="42" t="s">
        <v>11</v>
      </c>
      <c r="F1127" s="43">
        <v>16.471443</v>
      </c>
      <c r="G1127" s="44">
        <v>3</v>
      </c>
      <c r="H1127" s="39"/>
      <c r="I1127" s="45">
        <v>49.4143301</v>
      </c>
      <c r="J1127" s="39"/>
    </row>
    <row r="1128" spans="1:10" ht="11.25">
      <c r="A1128" s="38"/>
      <c r="B1128" s="39"/>
      <c r="C1128" s="40">
        <v>2036</v>
      </c>
      <c r="D1128" s="41" t="s">
        <v>385</v>
      </c>
      <c r="E1128" s="42" t="s">
        <v>11</v>
      </c>
      <c r="F1128" s="43">
        <v>12.096544</v>
      </c>
      <c r="G1128" s="44">
        <v>3</v>
      </c>
      <c r="H1128" s="39"/>
      <c r="I1128" s="45">
        <v>36.2896309</v>
      </c>
      <c r="J1128" s="39"/>
    </row>
    <row r="1129" spans="1:10" ht="11.25">
      <c r="A1129" s="38"/>
      <c r="B1129" s="39"/>
      <c r="C1129" s="40">
        <v>2099</v>
      </c>
      <c r="D1129" s="41" t="s">
        <v>12</v>
      </c>
      <c r="E1129" s="42" t="s">
        <v>11</v>
      </c>
      <c r="F1129" s="43">
        <v>12.062233</v>
      </c>
      <c r="G1129" s="44">
        <v>0.17</v>
      </c>
      <c r="H1129" s="39"/>
      <c r="I1129" s="45">
        <v>2.0505797</v>
      </c>
      <c r="J1129" s="39"/>
    </row>
    <row r="1130" spans="1:10" ht="11.25">
      <c r="A1130" s="38"/>
      <c r="B1130" s="39"/>
      <c r="C1130" s="40"/>
      <c r="D1130" s="41"/>
      <c r="E1130" s="42"/>
      <c r="F1130" s="43"/>
      <c r="G1130" s="44"/>
      <c r="H1130" s="39"/>
      <c r="I1130" s="45"/>
      <c r="J1130" s="45">
        <f>SUM(I1126:I1129)</f>
        <v>88.9576001</v>
      </c>
    </row>
    <row r="1131" spans="1:10" ht="22.5">
      <c r="A1131" s="38"/>
      <c r="B1131" s="39"/>
      <c r="C1131" s="40">
        <v>17044</v>
      </c>
      <c r="D1131" s="41" t="s">
        <v>446</v>
      </c>
      <c r="E1131" s="42" t="s">
        <v>44</v>
      </c>
      <c r="F1131" s="48">
        <v>3.89</v>
      </c>
      <c r="G1131" s="44">
        <v>2</v>
      </c>
      <c r="H1131" s="39"/>
      <c r="I1131" s="49">
        <v>7.7756</v>
      </c>
      <c r="J1131" s="39"/>
    </row>
    <row r="1132" spans="1:10" ht="11.25">
      <c r="A1132" s="38"/>
      <c r="B1132" s="39"/>
      <c r="C1132" s="40">
        <v>39050</v>
      </c>
      <c r="D1132" s="41" t="s">
        <v>447</v>
      </c>
      <c r="E1132" s="42" t="s">
        <v>31</v>
      </c>
      <c r="F1132" s="48">
        <v>1.51</v>
      </c>
      <c r="G1132" s="44">
        <v>0.25</v>
      </c>
      <c r="H1132" s="39"/>
      <c r="I1132" s="49">
        <v>0.37625</v>
      </c>
      <c r="J1132" s="39"/>
    </row>
    <row r="1133" spans="1:10" ht="11.25">
      <c r="A1133" s="38"/>
      <c r="B1133" s="39"/>
      <c r="C1133" s="40">
        <v>76402</v>
      </c>
      <c r="D1133" s="41" t="s">
        <v>453</v>
      </c>
      <c r="E1133" s="42" t="s">
        <v>44</v>
      </c>
      <c r="F1133" s="48">
        <v>392.99</v>
      </c>
      <c r="G1133" s="44">
        <v>1</v>
      </c>
      <c r="H1133" s="39"/>
      <c r="I1133" s="49">
        <v>392.9924</v>
      </c>
      <c r="J1133" s="39"/>
    </row>
    <row r="1134" spans="1:10" ht="11.25">
      <c r="A1134" s="38"/>
      <c r="B1134" s="39"/>
      <c r="C1134" s="40">
        <v>79608</v>
      </c>
      <c r="D1134" s="41" t="s">
        <v>449</v>
      </c>
      <c r="E1134" s="42" t="s">
        <v>44</v>
      </c>
      <c r="F1134" s="48">
        <v>13.54</v>
      </c>
      <c r="G1134" s="44">
        <v>1</v>
      </c>
      <c r="H1134" s="39"/>
      <c r="I1134" s="49">
        <v>13.5428</v>
      </c>
      <c r="J1134" s="39"/>
    </row>
    <row r="1135" spans="1:10" ht="11.25">
      <c r="A1135" s="38"/>
      <c r="B1135" s="39"/>
      <c r="C1135" s="40">
        <v>79617</v>
      </c>
      <c r="D1135" s="41" t="s">
        <v>450</v>
      </c>
      <c r="E1135" s="42" t="s">
        <v>44</v>
      </c>
      <c r="F1135" s="48">
        <v>2.99</v>
      </c>
      <c r="G1135" s="44">
        <v>1</v>
      </c>
      <c r="H1135" s="39"/>
      <c r="I1135" s="49">
        <v>2.9905</v>
      </c>
      <c r="J1135" s="39"/>
    </row>
    <row r="1136" spans="1:10" ht="11.25">
      <c r="A1136" s="38"/>
      <c r="B1136" s="39"/>
      <c r="C1136" s="40">
        <v>79668</v>
      </c>
      <c r="D1136" s="41" t="s">
        <v>451</v>
      </c>
      <c r="E1136" s="42" t="s">
        <v>44</v>
      </c>
      <c r="F1136" s="48">
        <v>20.36</v>
      </c>
      <c r="G1136" s="44">
        <v>1</v>
      </c>
      <c r="H1136" s="39"/>
      <c r="I1136" s="49">
        <v>20.3596</v>
      </c>
      <c r="J1136" s="39"/>
    </row>
    <row r="1137" spans="1:10" ht="11.25">
      <c r="A1137" s="38"/>
      <c r="B1137" s="39"/>
      <c r="C1137" s="40">
        <v>79683</v>
      </c>
      <c r="D1137" s="41" t="s">
        <v>452</v>
      </c>
      <c r="E1137" s="42" t="s">
        <v>44</v>
      </c>
      <c r="F1137" s="48">
        <v>13.27</v>
      </c>
      <c r="G1137" s="44">
        <v>1</v>
      </c>
      <c r="H1137" s="39"/>
      <c r="I1137" s="49">
        <v>13.2708</v>
      </c>
      <c r="J1137" s="39"/>
    </row>
    <row r="1138" ht="11.25">
      <c r="J1138" s="32">
        <f>SUM(I1131:I1137)</f>
        <v>451.30795</v>
      </c>
    </row>
    <row r="1140" spans="1:10" ht="11.25">
      <c r="A1140" s="34">
        <v>101314</v>
      </c>
      <c r="B1140" s="55" t="s">
        <v>80</v>
      </c>
      <c r="C1140" s="55"/>
      <c r="D1140" s="55"/>
      <c r="E1140" s="55"/>
      <c r="F1140" s="55"/>
      <c r="G1140" s="55"/>
      <c r="H1140" s="35" t="s">
        <v>45</v>
      </c>
      <c r="I1140" s="36"/>
      <c r="J1140" s="37">
        <v>730.15</v>
      </c>
    </row>
    <row r="1141" spans="1:10" ht="11.25">
      <c r="A1141" s="38"/>
      <c r="B1141" s="39"/>
      <c r="C1141" s="40">
        <v>2035</v>
      </c>
      <c r="D1141" s="41" t="s">
        <v>384</v>
      </c>
      <c r="E1141" s="42" t="s">
        <v>11</v>
      </c>
      <c r="F1141" s="43">
        <v>16.471443</v>
      </c>
      <c r="G1141" s="44">
        <v>3</v>
      </c>
      <c r="H1141" s="39"/>
      <c r="I1141" s="45">
        <v>49.4143301</v>
      </c>
      <c r="J1141" s="39"/>
    </row>
    <row r="1142" spans="1:10" ht="11.25">
      <c r="A1142" s="38"/>
      <c r="B1142" s="39"/>
      <c r="C1142" s="40">
        <v>2036</v>
      </c>
      <c r="D1142" s="41" t="s">
        <v>385</v>
      </c>
      <c r="E1142" s="42" t="s">
        <v>11</v>
      </c>
      <c r="F1142" s="43">
        <v>12.096544</v>
      </c>
      <c r="G1142" s="44">
        <v>3</v>
      </c>
      <c r="H1142" s="39"/>
      <c r="I1142" s="45">
        <v>36.2896309</v>
      </c>
      <c r="J1142" s="39"/>
    </row>
    <row r="1143" spans="1:10" ht="11.25">
      <c r="A1143" s="38"/>
      <c r="B1143" s="39"/>
      <c r="C1143" s="40"/>
      <c r="D1143" s="41"/>
      <c r="E1143" s="42"/>
      <c r="F1143" s="43"/>
      <c r="G1143" s="44"/>
      <c r="H1143" s="39"/>
      <c r="I1143" s="45"/>
      <c r="J1143" s="45">
        <f>SUM(I1141:I1142)</f>
        <v>85.70396099999999</v>
      </c>
    </row>
    <row r="1144" spans="1:10" ht="22.5">
      <c r="A1144" s="38"/>
      <c r="B1144" s="39"/>
      <c r="C1144" s="40">
        <v>17044</v>
      </c>
      <c r="D1144" s="41" t="s">
        <v>446</v>
      </c>
      <c r="E1144" s="42" t="s">
        <v>44</v>
      </c>
      <c r="F1144" s="48">
        <v>3.89</v>
      </c>
      <c r="G1144" s="44">
        <v>4</v>
      </c>
      <c r="H1144" s="39"/>
      <c r="I1144" s="49">
        <v>15.5512</v>
      </c>
      <c r="J1144" s="39"/>
    </row>
    <row r="1145" spans="1:10" ht="11.25">
      <c r="A1145" s="38"/>
      <c r="B1145" s="39"/>
      <c r="C1145" s="40">
        <v>74825</v>
      </c>
      <c r="D1145" s="41" t="s">
        <v>454</v>
      </c>
      <c r="E1145" s="42" t="s">
        <v>44</v>
      </c>
      <c r="F1145" s="48">
        <v>25.93</v>
      </c>
      <c r="G1145" s="44">
        <v>1</v>
      </c>
      <c r="H1145" s="39"/>
      <c r="I1145" s="49">
        <v>25.9339</v>
      </c>
      <c r="J1145" s="39"/>
    </row>
    <row r="1146" spans="1:10" ht="11.25">
      <c r="A1146" s="38"/>
      <c r="B1146" s="39"/>
      <c r="C1146" s="40">
        <v>75653</v>
      </c>
      <c r="D1146" s="41" t="s">
        <v>455</v>
      </c>
      <c r="E1146" s="42" t="s">
        <v>44</v>
      </c>
      <c r="F1146" s="48">
        <v>92.27</v>
      </c>
      <c r="G1146" s="44">
        <v>1</v>
      </c>
      <c r="H1146" s="39"/>
      <c r="I1146" s="49">
        <v>92.2674</v>
      </c>
      <c r="J1146" s="39"/>
    </row>
    <row r="1147" spans="1:10" ht="11.25">
      <c r="A1147" s="38"/>
      <c r="B1147" s="39"/>
      <c r="C1147" s="40">
        <v>76425</v>
      </c>
      <c r="D1147" s="41" t="s">
        <v>456</v>
      </c>
      <c r="E1147" s="42" t="s">
        <v>44</v>
      </c>
      <c r="F1147" s="48">
        <v>257.23</v>
      </c>
      <c r="G1147" s="44">
        <v>1</v>
      </c>
      <c r="H1147" s="39"/>
      <c r="I1147" s="49">
        <v>257.2262</v>
      </c>
      <c r="J1147" s="39"/>
    </row>
    <row r="1148" spans="1:10" ht="22.5">
      <c r="A1148" s="38"/>
      <c r="B1148" s="39"/>
      <c r="C1148" s="40">
        <v>77241</v>
      </c>
      <c r="D1148" s="41" t="s">
        <v>457</v>
      </c>
      <c r="E1148" s="42" t="s">
        <v>44</v>
      </c>
      <c r="F1148" s="48">
        <v>224.42</v>
      </c>
      <c r="G1148" s="44">
        <v>1</v>
      </c>
      <c r="H1148" s="39"/>
      <c r="I1148" s="49">
        <v>224.424</v>
      </c>
      <c r="J1148" s="39"/>
    </row>
    <row r="1149" spans="1:10" ht="11.25">
      <c r="A1149" s="38"/>
      <c r="B1149" s="39"/>
      <c r="C1149" s="40">
        <v>79640</v>
      </c>
      <c r="D1149" s="41" t="s">
        <v>387</v>
      </c>
      <c r="E1149" s="42" t="s">
        <v>25</v>
      </c>
      <c r="F1149" s="48">
        <v>0.15</v>
      </c>
      <c r="G1149" s="44">
        <v>1</v>
      </c>
      <c r="H1149" s="39"/>
      <c r="I1149" s="49">
        <v>0.1522</v>
      </c>
      <c r="J1149" s="39"/>
    </row>
    <row r="1150" spans="1:10" ht="22.5">
      <c r="A1150" s="38"/>
      <c r="B1150" s="39"/>
      <c r="C1150" s="40">
        <v>79680</v>
      </c>
      <c r="D1150" s="41" t="s">
        <v>458</v>
      </c>
      <c r="E1150" s="42" t="s">
        <v>44</v>
      </c>
      <c r="F1150" s="48">
        <v>28.89</v>
      </c>
      <c r="G1150" s="44">
        <v>1</v>
      </c>
      <c r="H1150" s="39"/>
      <c r="I1150" s="49">
        <v>28.8881</v>
      </c>
      <c r="J1150" s="39"/>
    </row>
    <row r="1151" ht="11.25">
      <c r="J1151" s="32">
        <f>SUM(I1144:I1150)</f>
        <v>644.443</v>
      </c>
    </row>
    <row r="1153" spans="1:10" ht="11.25">
      <c r="A1153" s="34">
        <v>101309</v>
      </c>
      <c r="B1153" s="55" t="s">
        <v>215</v>
      </c>
      <c r="C1153" s="55"/>
      <c r="D1153" s="55"/>
      <c r="E1153" s="55"/>
      <c r="F1153" s="55"/>
      <c r="G1153" s="55"/>
      <c r="H1153" s="35" t="s">
        <v>45</v>
      </c>
      <c r="I1153" s="36"/>
      <c r="J1153" s="37">
        <v>337.07</v>
      </c>
    </row>
    <row r="1154" spans="1:10" ht="11.25">
      <c r="A1154" s="38"/>
      <c r="B1154" s="39"/>
      <c r="C1154" s="40">
        <v>2035</v>
      </c>
      <c r="D1154" s="41" t="s">
        <v>384</v>
      </c>
      <c r="E1154" s="42" t="s">
        <v>11</v>
      </c>
      <c r="F1154" s="43">
        <v>16.471443</v>
      </c>
      <c r="G1154" s="44">
        <v>2</v>
      </c>
      <c r="H1154" s="39"/>
      <c r="I1154" s="45">
        <v>32.9428867</v>
      </c>
      <c r="J1154" s="39"/>
    </row>
    <row r="1155" spans="1:10" ht="11.25">
      <c r="A1155" s="38"/>
      <c r="B1155" s="39"/>
      <c r="C1155" s="40">
        <v>2036</v>
      </c>
      <c r="D1155" s="41" t="s">
        <v>385</v>
      </c>
      <c r="E1155" s="42" t="s">
        <v>11</v>
      </c>
      <c r="F1155" s="43">
        <v>12.096544</v>
      </c>
      <c r="G1155" s="44">
        <v>2.5</v>
      </c>
      <c r="H1155" s="39"/>
      <c r="I1155" s="45">
        <v>30.2413591</v>
      </c>
      <c r="J1155" s="39"/>
    </row>
    <row r="1156" spans="1:10" ht="11.25">
      <c r="A1156" s="38"/>
      <c r="B1156" s="39"/>
      <c r="C1156" s="40"/>
      <c r="D1156" s="41"/>
      <c r="E1156" s="42"/>
      <c r="F1156" s="43"/>
      <c r="G1156" s="44"/>
      <c r="H1156" s="39"/>
      <c r="I1156" s="45"/>
      <c r="J1156" s="45">
        <f>SUM(I1154:I1155)</f>
        <v>63.1842458</v>
      </c>
    </row>
    <row r="1157" spans="1:10" ht="11.25">
      <c r="A1157" s="38"/>
      <c r="B1157" s="39"/>
      <c r="C1157" s="40">
        <v>74825</v>
      </c>
      <c r="D1157" s="41" t="s">
        <v>454</v>
      </c>
      <c r="E1157" s="42" t="s">
        <v>44</v>
      </c>
      <c r="F1157" s="48">
        <v>25.93</v>
      </c>
      <c r="G1157" s="44">
        <v>1</v>
      </c>
      <c r="H1157" s="39"/>
      <c r="I1157" s="49">
        <v>25.9339</v>
      </c>
      <c r="J1157" s="39"/>
    </row>
    <row r="1158" spans="1:10" ht="11.25">
      <c r="A1158" s="38"/>
      <c r="B1158" s="39"/>
      <c r="C1158" s="40">
        <v>75653</v>
      </c>
      <c r="D1158" s="41" t="s">
        <v>455</v>
      </c>
      <c r="E1158" s="42" t="s">
        <v>44</v>
      </c>
      <c r="F1158" s="48">
        <v>92.27</v>
      </c>
      <c r="G1158" s="44">
        <v>1</v>
      </c>
      <c r="H1158" s="39"/>
      <c r="I1158" s="49">
        <v>92.2674</v>
      </c>
      <c r="J1158" s="39"/>
    </row>
    <row r="1159" spans="1:10" ht="11.25">
      <c r="A1159" s="38"/>
      <c r="B1159" s="39"/>
      <c r="C1159" s="40">
        <v>76426</v>
      </c>
      <c r="D1159" s="41" t="s">
        <v>459</v>
      </c>
      <c r="E1159" s="42" t="s">
        <v>44</v>
      </c>
      <c r="F1159" s="48">
        <v>126.64</v>
      </c>
      <c r="G1159" s="44">
        <v>1</v>
      </c>
      <c r="H1159" s="39"/>
      <c r="I1159" s="49">
        <v>126.6421</v>
      </c>
      <c r="J1159" s="39"/>
    </row>
    <row r="1160" spans="1:10" ht="11.25">
      <c r="A1160" s="38"/>
      <c r="B1160" s="39"/>
      <c r="C1160" s="40">
        <v>79640</v>
      </c>
      <c r="D1160" s="41" t="s">
        <v>387</v>
      </c>
      <c r="E1160" s="42" t="s">
        <v>25</v>
      </c>
      <c r="F1160" s="48">
        <v>0.15</v>
      </c>
      <c r="G1160" s="44">
        <v>1</v>
      </c>
      <c r="H1160" s="39"/>
      <c r="I1160" s="49">
        <v>0.1522</v>
      </c>
      <c r="J1160" s="39"/>
    </row>
    <row r="1161" spans="1:10" ht="22.5">
      <c r="A1161" s="38"/>
      <c r="B1161" s="39"/>
      <c r="C1161" s="40">
        <v>79680</v>
      </c>
      <c r="D1161" s="41" t="s">
        <v>458</v>
      </c>
      <c r="E1161" s="42" t="s">
        <v>44</v>
      </c>
      <c r="F1161" s="48">
        <v>28.89</v>
      </c>
      <c r="G1161" s="44">
        <v>1</v>
      </c>
      <c r="H1161" s="39"/>
      <c r="I1161" s="49">
        <v>28.8881</v>
      </c>
      <c r="J1161" s="39"/>
    </row>
    <row r="1162" ht="11.25">
      <c r="J1162" s="32">
        <f>SUM(I1157:I1161)</f>
        <v>273.8837</v>
      </c>
    </row>
    <row r="1164" spans="1:10" ht="11.25">
      <c r="A1164" s="34">
        <v>101308</v>
      </c>
      <c r="B1164" s="55" t="s">
        <v>216</v>
      </c>
      <c r="C1164" s="55"/>
      <c r="D1164" s="55"/>
      <c r="E1164" s="55"/>
      <c r="F1164" s="55"/>
      <c r="G1164" s="55"/>
      <c r="H1164" s="35" t="s">
        <v>45</v>
      </c>
      <c r="I1164" s="36"/>
      <c r="J1164" s="37">
        <v>282.63</v>
      </c>
    </row>
    <row r="1165" spans="1:10" ht="11.25">
      <c r="A1165" s="38"/>
      <c r="B1165" s="39"/>
      <c r="C1165" s="40">
        <v>2035</v>
      </c>
      <c r="D1165" s="41" t="s">
        <v>384</v>
      </c>
      <c r="E1165" s="42" t="s">
        <v>11</v>
      </c>
      <c r="F1165" s="43">
        <v>16.471443</v>
      </c>
      <c r="G1165" s="44">
        <v>2</v>
      </c>
      <c r="H1165" s="39"/>
      <c r="I1165" s="45">
        <v>32.9428867</v>
      </c>
      <c r="J1165" s="39"/>
    </row>
    <row r="1166" spans="1:10" ht="11.25">
      <c r="A1166" s="38"/>
      <c r="B1166" s="39"/>
      <c r="C1166" s="40">
        <v>2036</v>
      </c>
      <c r="D1166" s="41" t="s">
        <v>385</v>
      </c>
      <c r="E1166" s="42" t="s">
        <v>11</v>
      </c>
      <c r="F1166" s="43">
        <v>12.096544</v>
      </c>
      <c r="G1166" s="44">
        <v>2.5</v>
      </c>
      <c r="H1166" s="39"/>
      <c r="I1166" s="45">
        <v>30.2413591</v>
      </c>
      <c r="J1166" s="39"/>
    </row>
    <row r="1167" spans="1:10" ht="11.25">
      <c r="A1167" s="38"/>
      <c r="B1167" s="39"/>
      <c r="C1167" s="40"/>
      <c r="D1167" s="41"/>
      <c r="E1167" s="42"/>
      <c r="F1167" s="43"/>
      <c r="G1167" s="44"/>
      <c r="H1167" s="39"/>
      <c r="I1167" s="45"/>
      <c r="J1167" s="45">
        <f>SUM(I1165:I1166)</f>
        <v>63.1842458</v>
      </c>
    </row>
    <row r="1168" spans="1:10" ht="11.25">
      <c r="A1168" s="38"/>
      <c r="B1168" s="39"/>
      <c r="C1168" s="40">
        <v>74825</v>
      </c>
      <c r="D1168" s="41" t="s">
        <v>454</v>
      </c>
      <c r="E1168" s="42" t="s">
        <v>44</v>
      </c>
      <c r="F1168" s="48">
        <v>25.93</v>
      </c>
      <c r="G1168" s="44">
        <v>1</v>
      </c>
      <c r="H1168" s="39"/>
      <c r="I1168" s="49">
        <v>25.9339</v>
      </c>
      <c r="J1168" s="39"/>
    </row>
    <row r="1169" spans="1:10" ht="11.25">
      <c r="A1169" s="38"/>
      <c r="B1169" s="39"/>
      <c r="C1169" s="40">
        <v>75653</v>
      </c>
      <c r="D1169" s="41" t="s">
        <v>455</v>
      </c>
      <c r="E1169" s="42" t="s">
        <v>44</v>
      </c>
      <c r="F1169" s="48">
        <v>92.27</v>
      </c>
      <c r="G1169" s="44">
        <v>1</v>
      </c>
      <c r="H1169" s="39"/>
      <c r="I1169" s="49">
        <v>92.2674</v>
      </c>
      <c r="J1169" s="39"/>
    </row>
    <row r="1170" spans="1:10" ht="11.25">
      <c r="A1170" s="38"/>
      <c r="B1170" s="39"/>
      <c r="C1170" s="40">
        <v>76431</v>
      </c>
      <c r="D1170" s="41" t="s">
        <v>460</v>
      </c>
      <c r="E1170" s="42" t="s">
        <v>44</v>
      </c>
      <c r="F1170" s="48">
        <v>61.84</v>
      </c>
      <c r="G1170" s="44">
        <v>1</v>
      </c>
      <c r="H1170" s="39"/>
      <c r="I1170" s="49">
        <v>61.8392</v>
      </c>
      <c r="J1170" s="39"/>
    </row>
    <row r="1171" spans="1:10" ht="11.25">
      <c r="A1171" s="38"/>
      <c r="B1171" s="39"/>
      <c r="C1171" s="40">
        <v>79640</v>
      </c>
      <c r="D1171" s="41" t="s">
        <v>387</v>
      </c>
      <c r="E1171" s="42" t="s">
        <v>25</v>
      </c>
      <c r="F1171" s="48">
        <v>0.15</v>
      </c>
      <c r="G1171" s="44">
        <v>1</v>
      </c>
      <c r="H1171" s="39"/>
      <c r="I1171" s="49">
        <v>0.1522</v>
      </c>
      <c r="J1171" s="39"/>
    </row>
    <row r="1172" spans="1:10" ht="11.25">
      <c r="A1172" s="38"/>
      <c r="B1172" s="39"/>
      <c r="C1172" s="40">
        <v>79662</v>
      </c>
      <c r="D1172" s="41" t="s">
        <v>461</v>
      </c>
      <c r="E1172" s="42" t="s">
        <v>44</v>
      </c>
      <c r="F1172" s="48">
        <v>10.37</v>
      </c>
      <c r="G1172" s="44">
        <v>1</v>
      </c>
      <c r="H1172" s="39"/>
      <c r="I1172" s="49">
        <v>10.3663</v>
      </c>
      <c r="J1172" s="39"/>
    </row>
    <row r="1173" spans="1:10" ht="22.5">
      <c r="A1173" s="38"/>
      <c r="B1173" s="39"/>
      <c r="C1173" s="40">
        <v>79680</v>
      </c>
      <c r="D1173" s="41" t="s">
        <v>458</v>
      </c>
      <c r="E1173" s="42" t="s">
        <v>44</v>
      </c>
      <c r="F1173" s="48">
        <v>28.89</v>
      </c>
      <c r="G1173" s="44">
        <v>1</v>
      </c>
      <c r="H1173" s="39"/>
      <c r="I1173" s="49">
        <v>28.8881</v>
      </c>
      <c r="J1173" s="39"/>
    </row>
    <row r="1174" ht="11.25">
      <c r="J1174" s="32">
        <f>SUM(I1168:I1173)</f>
        <v>219.4471</v>
      </c>
    </row>
    <row r="1176" spans="1:10" ht="11.25">
      <c r="A1176" s="34">
        <v>101319</v>
      </c>
      <c r="B1176" s="55" t="s">
        <v>462</v>
      </c>
      <c r="C1176" s="55"/>
      <c r="D1176" s="55"/>
      <c r="E1176" s="55"/>
      <c r="F1176" s="55"/>
      <c r="G1176" s="55"/>
      <c r="H1176" s="35" t="s">
        <v>25</v>
      </c>
      <c r="I1176" s="36"/>
      <c r="J1176" s="37">
        <v>1191.59</v>
      </c>
    </row>
    <row r="1177" spans="1:10" ht="11.25">
      <c r="A1177" s="38"/>
      <c r="B1177" s="39"/>
      <c r="C1177" s="40">
        <v>2035</v>
      </c>
      <c r="D1177" s="41" t="s">
        <v>384</v>
      </c>
      <c r="E1177" s="42" t="s">
        <v>11</v>
      </c>
      <c r="F1177" s="43">
        <v>16.471443</v>
      </c>
      <c r="G1177" s="44">
        <v>2</v>
      </c>
      <c r="H1177" s="39"/>
      <c r="I1177" s="45">
        <v>32.9428867</v>
      </c>
      <c r="J1177" s="39"/>
    </row>
    <row r="1178" spans="1:10" ht="11.25">
      <c r="A1178" s="38"/>
      <c r="B1178" s="39"/>
      <c r="C1178" s="40">
        <v>2036</v>
      </c>
      <c r="D1178" s="41" t="s">
        <v>385</v>
      </c>
      <c r="E1178" s="42" t="s">
        <v>11</v>
      </c>
      <c r="F1178" s="43">
        <v>12.096544</v>
      </c>
      <c r="G1178" s="44">
        <v>2</v>
      </c>
      <c r="H1178" s="39"/>
      <c r="I1178" s="45">
        <v>24.1930873</v>
      </c>
      <c r="J1178" s="39"/>
    </row>
    <row r="1179" spans="1:10" ht="11.25">
      <c r="A1179" s="38"/>
      <c r="B1179" s="39"/>
      <c r="C1179" s="40"/>
      <c r="D1179" s="41"/>
      <c r="E1179" s="42"/>
      <c r="F1179" s="43"/>
      <c r="G1179" s="44"/>
      <c r="H1179" s="39"/>
      <c r="I1179" s="45"/>
      <c r="J1179" s="45">
        <f>SUM(I1177:I1178)</f>
        <v>57.135974000000004</v>
      </c>
    </row>
    <row r="1180" spans="1:10" ht="11.25">
      <c r="A1180" s="38"/>
      <c r="B1180" s="39"/>
      <c r="C1180" s="40">
        <v>74820</v>
      </c>
      <c r="D1180" s="41" t="s">
        <v>463</v>
      </c>
      <c r="E1180" s="42" t="s">
        <v>44</v>
      </c>
      <c r="F1180" s="48">
        <v>45.68</v>
      </c>
      <c r="G1180" s="44">
        <v>0.5</v>
      </c>
      <c r="H1180" s="39"/>
      <c r="I1180" s="49">
        <v>22.84165</v>
      </c>
      <c r="J1180" s="39"/>
    </row>
    <row r="1181" spans="1:10" ht="11.25">
      <c r="A1181" s="38"/>
      <c r="B1181" s="39"/>
      <c r="C1181" s="40">
        <v>75657</v>
      </c>
      <c r="D1181" s="41" t="s">
        <v>437</v>
      </c>
      <c r="E1181" s="42" t="s">
        <v>44</v>
      </c>
      <c r="F1181" s="48">
        <v>75.78</v>
      </c>
      <c r="G1181" s="44">
        <v>0.5</v>
      </c>
      <c r="H1181" s="39"/>
      <c r="I1181" s="49">
        <v>37.88975</v>
      </c>
      <c r="J1181" s="39"/>
    </row>
    <row r="1182" spans="1:10" ht="22.5">
      <c r="A1182" s="38"/>
      <c r="B1182" s="39"/>
      <c r="C1182" s="40">
        <v>76701</v>
      </c>
      <c r="D1182" s="41" t="s">
        <v>464</v>
      </c>
      <c r="E1182" s="42" t="s">
        <v>44</v>
      </c>
      <c r="F1182" s="48">
        <v>1073.64</v>
      </c>
      <c r="G1182" s="44">
        <v>1</v>
      </c>
      <c r="H1182" s="39"/>
      <c r="I1182" s="49">
        <v>1073.644</v>
      </c>
      <c r="J1182" s="39"/>
    </row>
    <row r="1183" spans="1:10" ht="11.25">
      <c r="A1183" s="38"/>
      <c r="B1183" s="39"/>
      <c r="C1183" s="40">
        <v>79640</v>
      </c>
      <c r="D1183" s="41" t="s">
        <v>387</v>
      </c>
      <c r="E1183" s="42" t="s">
        <v>25</v>
      </c>
      <c r="F1183" s="48">
        <v>0.15</v>
      </c>
      <c r="G1183" s="44">
        <v>0.5</v>
      </c>
      <c r="H1183" s="39"/>
      <c r="I1183" s="49">
        <v>0.0761</v>
      </c>
      <c r="J1183" s="39"/>
    </row>
    <row r="1184" ht="11.25">
      <c r="J1184" s="32">
        <f>SUM(I1180:I1183)</f>
        <v>1134.4515</v>
      </c>
    </row>
    <row r="1186" spans="1:10" ht="11.25">
      <c r="A1186" s="34">
        <v>101340</v>
      </c>
      <c r="B1186" s="55" t="s">
        <v>465</v>
      </c>
      <c r="C1186" s="55"/>
      <c r="D1186" s="55"/>
      <c r="E1186" s="55"/>
      <c r="F1186" s="55"/>
      <c r="G1186" s="55"/>
      <c r="H1186" s="35" t="s">
        <v>45</v>
      </c>
      <c r="I1186" s="36"/>
      <c r="J1186" s="37">
        <v>498.93</v>
      </c>
    </row>
    <row r="1187" spans="1:10" ht="11.25">
      <c r="A1187" s="38"/>
      <c r="B1187" s="39"/>
      <c r="C1187" s="40">
        <v>2035</v>
      </c>
      <c r="D1187" s="41" t="s">
        <v>384</v>
      </c>
      <c r="E1187" s="42" t="s">
        <v>11</v>
      </c>
      <c r="F1187" s="43">
        <v>16.471443</v>
      </c>
      <c r="G1187" s="44">
        <v>2.5</v>
      </c>
      <c r="H1187" s="39"/>
      <c r="I1187" s="45">
        <v>41.1786084</v>
      </c>
      <c r="J1187" s="39"/>
    </row>
    <row r="1188" spans="1:10" ht="11.25">
      <c r="A1188" s="38"/>
      <c r="B1188" s="39"/>
      <c r="C1188" s="40">
        <v>2036</v>
      </c>
      <c r="D1188" s="41" t="s">
        <v>385</v>
      </c>
      <c r="E1188" s="42" t="s">
        <v>11</v>
      </c>
      <c r="F1188" s="43">
        <v>12.096544</v>
      </c>
      <c r="G1188" s="44">
        <v>3</v>
      </c>
      <c r="H1188" s="39"/>
      <c r="I1188" s="45">
        <v>36.2896309</v>
      </c>
      <c r="J1188" s="39"/>
    </row>
    <row r="1189" spans="1:10" ht="11.25">
      <c r="A1189" s="38"/>
      <c r="B1189" s="39"/>
      <c r="C1189" s="40"/>
      <c r="D1189" s="41"/>
      <c r="E1189" s="42"/>
      <c r="F1189" s="43"/>
      <c r="G1189" s="44"/>
      <c r="H1189" s="39"/>
      <c r="I1189" s="45"/>
      <c r="J1189" s="45">
        <f>SUM(I1187:I1188)</f>
        <v>77.4682393</v>
      </c>
    </row>
    <row r="1190" spans="1:10" ht="11.25">
      <c r="A1190" s="38"/>
      <c r="B1190" s="39"/>
      <c r="C1190" s="40">
        <v>74820</v>
      </c>
      <c r="D1190" s="41" t="s">
        <v>463</v>
      </c>
      <c r="E1190" s="42" t="s">
        <v>44</v>
      </c>
      <c r="F1190" s="48">
        <v>45.68</v>
      </c>
      <c r="G1190" s="44">
        <v>1</v>
      </c>
      <c r="H1190" s="39"/>
      <c r="I1190" s="49">
        <v>45.6833</v>
      </c>
      <c r="J1190" s="39"/>
    </row>
    <row r="1191" spans="1:10" ht="11.25">
      <c r="A1191" s="38"/>
      <c r="B1191" s="39"/>
      <c r="C1191" s="40">
        <v>75657</v>
      </c>
      <c r="D1191" s="41" t="s">
        <v>437</v>
      </c>
      <c r="E1191" s="42" t="s">
        <v>44</v>
      </c>
      <c r="F1191" s="48">
        <v>75.78</v>
      </c>
      <c r="G1191" s="44">
        <v>1</v>
      </c>
      <c r="H1191" s="39"/>
      <c r="I1191" s="49">
        <v>75.7795</v>
      </c>
      <c r="J1191" s="39"/>
    </row>
    <row r="1192" spans="1:10" ht="11.25">
      <c r="A1192" s="38"/>
      <c r="B1192" s="39"/>
      <c r="C1192" s="40">
        <v>76468</v>
      </c>
      <c r="D1192" s="41" t="s">
        <v>466</v>
      </c>
      <c r="E1192" s="42" t="s">
        <v>44</v>
      </c>
      <c r="F1192" s="48">
        <v>270.87</v>
      </c>
      <c r="G1192" s="44">
        <v>1</v>
      </c>
      <c r="H1192" s="39"/>
      <c r="I1192" s="49">
        <v>270.8712</v>
      </c>
      <c r="J1192" s="39"/>
    </row>
    <row r="1193" spans="1:10" ht="11.25">
      <c r="A1193" s="38"/>
      <c r="B1193" s="39"/>
      <c r="C1193" s="40">
        <v>79640</v>
      </c>
      <c r="D1193" s="41" t="s">
        <v>387</v>
      </c>
      <c r="E1193" s="42" t="s">
        <v>25</v>
      </c>
      <c r="F1193" s="48">
        <v>0.15</v>
      </c>
      <c r="G1193" s="44">
        <v>1</v>
      </c>
      <c r="H1193" s="39"/>
      <c r="I1193" s="49">
        <v>0.1522</v>
      </c>
      <c r="J1193" s="39"/>
    </row>
    <row r="1194" spans="1:10" ht="11.25">
      <c r="A1194" s="38"/>
      <c r="B1194" s="39"/>
      <c r="C1194" s="40">
        <v>79665</v>
      </c>
      <c r="D1194" s="41" t="s">
        <v>467</v>
      </c>
      <c r="E1194" s="42" t="s">
        <v>44</v>
      </c>
      <c r="F1194" s="48">
        <v>28.98</v>
      </c>
      <c r="G1194" s="44">
        <v>1</v>
      </c>
      <c r="H1194" s="39"/>
      <c r="I1194" s="49">
        <v>28.9789</v>
      </c>
      <c r="J1194" s="39"/>
    </row>
    <row r="1195" spans="9:10" ht="11.25">
      <c r="I1195" s="32"/>
      <c r="J1195" s="32">
        <f>SUM(I1190:I1194)</f>
        <v>421.4651</v>
      </c>
    </row>
    <row r="1197" spans="1:10" ht="11.25">
      <c r="A1197" s="34">
        <v>101475</v>
      </c>
      <c r="B1197" s="55" t="s">
        <v>468</v>
      </c>
      <c r="C1197" s="55"/>
      <c r="D1197" s="55"/>
      <c r="E1197" s="55"/>
      <c r="F1197" s="55"/>
      <c r="G1197" s="55"/>
      <c r="H1197" s="35" t="s">
        <v>20</v>
      </c>
      <c r="I1197" s="36"/>
      <c r="J1197" s="37">
        <v>409.12</v>
      </c>
    </row>
    <row r="1198" spans="1:10" ht="11.25">
      <c r="A1198" s="38"/>
      <c r="B1198" s="39"/>
      <c r="C1198" s="40">
        <v>2020</v>
      </c>
      <c r="D1198" s="41" t="s">
        <v>23</v>
      </c>
      <c r="E1198" s="42" t="s">
        <v>11</v>
      </c>
      <c r="F1198" s="43">
        <v>15.038243</v>
      </c>
      <c r="G1198" s="44">
        <v>2</v>
      </c>
      <c r="H1198" s="39"/>
      <c r="I1198" s="45">
        <v>30.0764858</v>
      </c>
      <c r="J1198" s="39"/>
    </row>
    <row r="1199" spans="1:10" ht="11.25">
      <c r="A1199" s="38"/>
      <c r="B1199" s="39"/>
      <c r="C1199" s="40">
        <v>2099</v>
      </c>
      <c r="D1199" s="41" t="s">
        <v>12</v>
      </c>
      <c r="E1199" s="42" t="s">
        <v>11</v>
      </c>
      <c r="F1199" s="43">
        <v>12.062233</v>
      </c>
      <c r="G1199" s="44">
        <v>1.96</v>
      </c>
      <c r="H1199" s="39"/>
      <c r="I1199" s="45">
        <v>23.6419775</v>
      </c>
      <c r="J1199" s="39"/>
    </row>
    <row r="1200" spans="1:10" ht="11.25">
      <c r="A1200" s="38"/>
      <c r="B1200" s="39"/>
      <c r="C1200" s="40"/>
      <c r="D1200" s="41"/>
      <c r="E1200" s="42"/>
      <c r="F1200" s="43"/>
      <c r="G1200" s="44"/>
      <c r="H1200" s="39"/>
      <c r="I1200" s="45"/>
      <c r="J1200" s="45">
        <f>SUM(I1198:I1199)</f>
        <v>53.718463299999996</v>
      </c>
    </row>
    <row r="1201" spans="1:10" ht="11.25">
      <c r="A1201" s="38"/>
      <c r="B1201" s="39"/>
      <c r="C1201" s="40">
        <v>10630</v>
      </c>
      <c r="D1201" s="41" t="s">
        <v>72</v>
      </c>
      <c r="E1201" s="42" t="s">
        <v>9</v>
      </c>
      <c r="F1201" s="48">
        <v>431.47</v>
      </c>
      <c r="G1201" s="44">
        <v>0.0041</v>
      </c>
      <c r="H1201" s="39"/>
      <c r="I1201" s="49">
        <v>1.7690172</v>
      </c>
      <c r="J1201" s="39"/>
    </row>
    <row r="1202" spans="1:10" ht="22.5">
      <c r="A1202" s="38"/>
      <c r="B1202" s="39"/>
      <c r="C1202" s="40">
        <v>77619</v>
      </c>
      <c r="D1202" s="41" t="s">
        <v>469</v>
      </c>
      <c r="E1202" s="42" t="s">
        <v>20</v>
      </c>
      <c r="F1202" s="48">
        <v>353.63</v>
      </c>
      <c r="G1202" s="44">
        <v>1</v>
      </c>
      <c r="H1202" s="39"/>
      <c r="I1202" s="49">
        <v>353.6286</v>
      </c>
      <c r="J1202" s="39"/>
    </row>
    <row r="1203" ht="11.25">
      <c r="J1203" s="45">
        <f>SUM(I1201:I1202)</f>
        <v>355.3976172</v>
      </c>
    </row>
    <row r="1205" spans="1:10" ht="11.25">
      <c r="A1205" s="34">
        <v>101474</v>
      </c>
      <c r="B1205" s="55" t="s">
        <v>129</v>
      </c>
      <c r="C1205" s="55"/>
      <c r="D1205" s="55"/>
      <c r="E1205" s="55"/>
      <c r="F1205" s="55"/>
      <c r="G1205" s="55"/>
      <c r="H1205" s="35" t="s">
        <v>25</v>
      </c>
      <c r="I1205" s="36"/>
      <c r="J1205" s="37">
        <v>54.74</v>
      </c>
    </row>
    <row r="1206" spans="1:10" ht="11.25">
      <c r="A1206" s="38"/>
      <c r="B1206" s="39"/>
      <c r="C1206" s="40">
        <v>2020</v>
      </c>
      <c r="D1206" s="41" t="s">
        <v>23</v>
      </c>
      <c r="E1206" s="42" t="s">
        <v>11</v>
      </c>
      <c r="F1206" s="43">
        <v>15.038243</v>
      </c>
      <c r="G1206" s="44">
        <v>0.2</v>
      </c>
      <c r="H1206" s="39"/>
      <c r="I1206" s="45">
        <v>3.0076486</v>
      </c>
      <c r="J1206" s="39"/>
    </row>
    <row r="1207" spans="1:10" ht="11.25">
      <c r="A1207" s="38"/>
      <c r="B1207" s="39"/>
      <c r="C1207" s="40">
        <v>2099</v>
      </c>
      <c r="D1207" s="41" t="s">
        <v>12</v>
      </c>
      <c r="E1207" s="42" t="s">
        <v>11</v>
      </c>
      <c r="F1207" s="43">
        <v>12.062233</v>
      </c>
      <c r="G1207" s="44">
        <v>0.24</v>
      </c>
      <c r="H1207" s="39"/>
      <c r="I1207" s="45">
        <v>2.894936</v>
      </c>
      <c r="J1207" s="39"/>
    </row>
    <row r="1208" spans="1:10" ht="11.25">
      <c r="A1208" s="38"/>
      <c r="B1208" s="39"/>
      <c r="C1208" s="40"/>
      <c r="D1208" s="41"/>
      <c r="E1208" s="42"/>
      <c r="F1208" s="43"/>
      <c r="G1208" s="44"/>
      <c r="H1208" s="39"/>
      <c r="I1208" s="45"/>
      <c r="J1208" s="45">
        <f>SUM(I1206:I1207)</f>
        <v>5.9025846</v>
      </c>
    </row>
    <row r="1209" spans="1:10" ht="11.25">
      <c r="A1209" s="38"/>
      <c r="B1209" s="39"/>
      <c r="C1209" s="40">
        <v>10630</v>
      </c>
      <c r="D1209" s="41" t="s">
        <v>72</v>
      </c>
      <c r="E1209" s="42" t="s">
        <v>9</v>
      </c>
      <c r="F1209" s="48">
        <v>431.47</v>
      </c>
      <c r="G1209" s="44">
        <v>0.001</v>
      </c>
      <c r="H1209" s="39"/>
      <c r="I1209" s="49">
        <v>0.4314676</v>
      </c>
      <c r="J1209" s="39"/>
    </row>
    <row r="1210" spans="1:10" ht="22.5">
      <c r="A1210" s="38"/>
      <c r="B1210" s="39"/>
      <c r="C1210" s="40">
        <v>77631</v>
      </c>
      <c r="D1210" s="41" t="s">
        <v>470</v>
      </c>
      <c r="E1210" s="42" t="s">
        <v>44</v>
      </c>
      <c r="F1210" s="48">
        <v>48.41</v>
      </c>
      <c r="G1210" s="44">
        <v>1</v>
      </c>
      <c r="H1210" s="39"/>
      <c r="I1210" s="49">
        <v>48.4082</v>
      </c>
      <c r="J1210" s="39"/>
    </row>
    <row r="1211" ht="11.25">
      <c r="J1211" s="45">
        <f>SUM(I1209:I1210)</f>
        <v>48.8396676</v>
      </c>
    </row>
    <row r="1213" spans="1:10" ht="11.25">
      <c r="A1213" s="34">
        <v>101486</v>
      </c>
      <c r="B1213" s="55" t="s">
        <v>217</v>
      </c>
      <c r="C1213" s="55"/>
      <c r="D1213" s="55"/>
      <c r="E1213" s="55"/>
      <c r="F1213" s="55"/>
      <c r="G1213" s="55"/>
      <c r="H1213" s="35" t="s">
        <v>20</v>
      </c>
      <c r="I1213" s="36"/>
      <c r="J1213" s="37">
        <v>739.43</v>
      </c>
    </row>
    <row r="1214" spans="1:10" ht="11.25">
      <c r="A1214" s="38"/>
      <c r="B1214" s="39"/>
      <c r="C1214" s="40">
        <v>2020</v>
      </c>
      <c r="D1214" s="41" t="s">
        <v>23</v>
      </c>
      <c r="E1214" s="42" t="s">
        <v>11</v>
      </c>
      <c r="F1214" s="43">
        <v>15.038243</v>
      </c>
      <c r="G1214" s="44">
        <v>2</v>
      </c>
      <c r="H1214" s="39"/>
      <c r="I1214" s="45">
        <v>30.0764858</v>
      </c>
      <c r="J1214" s="39"/>
    </row>
    <row r="1215" spans="1:10" ht="11.25">
      <c r="A1215" s="38"/>
      <c r="B1215" s="39"/>
      <c r="C1215" s="40">
        <v>2099</v>
      </c>
      <c r="D1215" s="41" t="s">
        <v>12</v>
      </c>
      <c r="E1215" s="42" t="s">
        <v>11</v>
      </c>
      <c r="F1215" s="43">
        <v>12.062233</v>
      </c>
      <c r="G1215" s="44">
        <v>1.96</v>
      </c>
      <c r="H1215" s="39"/>
      <c r="I1215" s="45">
        <v>23.6419775</v>
      </c>
      <c r="J1215" s="39"/>
    </row>
    <row r="1216" spans="1:10" ht="11.25">
      <c r="A1216" s="38"/>
      <c r="B1216" s="39"/>
      <c r="C1216" s="40"/>
      <c r="D1216" s="41"/>
      <c r="E1216" s="42"/>
      <c r="F1216" s="43"/>
      <c r="G1216" s="44"/>
      <c r="H1216" s="39"/>
      <c r="I1216" s="45"/>
      <c r="J1216" s="45">
        <f>SUM(I1214:I1215)</f>
        <v>53.718463299999996</v>
      </c>
    </row>
    <row r="1217" spans="1:10" ht="11.25">
      <c r="A1217" s="38"/>
      <c r="B1217" s="39"/>
      <c r="C1217" s="40">
        <v>10630</v>
      </c>
      <c r="D1217" s="41" t="s">
        <v>72</v>
      </c>
      <c r="E1217" s="42" t="s">
        <v>9</v>
      </c>
      <c r="F1217" s="48">
        <v>431.47</v>
      </c>
      <c r="G1217" s="44">
        <v>0.0041</v>
      </c>
      <c r="H1217" s="39"/>
      <c r="I1217" s="49">
        <v>1.7690172</v>
      </c>
      <c r="J1217" s="39"/>
    </row>
    <row r="1218" spans="1:10" ht="22.5">
      <c r="A1218" s="38"/>
      <c r="B1218" s="39"/>
      <c r="C1218" s="40">
        <v>77605</v>
      </c>
      <c r="D1218" s="41" t="s">
        <v>471</v>
      </c>
      <c r="E1218" s="42" t="s">
        <v>20</v>
      </c>
      <c r="F1218" s="48">
        <v>683.94</v>
      </c>
      <c r="G1218" s="44">
        <v>1</v>
      </c>
      <c r="H1218" s="39"/>
      <c r="I1218" s="49">
        <v>683.941</v>
      </c>
      <c r="J1218" s="39"/>
    </row>
    <row r="1219" ht="11.25">
      <c r="J1219" s="45">
        <f>SUM(I1217:I1218)</f>
        <v>685.7100172</v>
      </c>
    </row>
    <row r="1221" spans="1:10" ht="11.25">
      <c r="A1221" s="34">
        <v>101352</v>
      </c>
      <c r="B1221" s="53" t="s">
        <v>253</v>
      </c>
      <c r="C1221" s="53"/>
      <c r="D1221" s="53"/>
      <c r="E1221" s="53"/>
      <c r="F1221" s="53"/>
      <c r="G1221" s="53"/>
      <c r="H1221" s="35" t="s">
        <v>45</v>
      </c>
      <c r="I1221" s="36"/>
      <c r="J1221" s="37">
        <v>501.76</v>
      </c>
    </row>
    <row r="1222" spans="1:10" ht="11.25">
      <c r="A1222" s="38"/>
      <c r="B1222" s="39"/>
      <c r="C1222" s="40">
        <v>2035</v>
      </c>
      <c r="D1222" s="41" t="s">
        <v>384</v>
      </c>
      <c r="E1222" s="42" t="s">
        <v>11</v>
      </c>
      <c r="F1222" s="43">
        <v>16.471443</v>
      </c>
      <c r="G1222" s="44">
        <v>1.5</v>
      </c>
      <c r="H1222" s="39"/>
      <c r="I1222" s="45">
        <v>24.7071651</v>
      </c>
      <c r="J1222" s="39"/>
    </row>
    <row r="1223" spans="1:10" ht="11.25">
      <c r="A1223" s="38"/>
      <c r="B1223" s="39"/>
      <c r="C1223" s="40">
        <v>2036</v>
      </c>
      <c r="D1223" s="41" t="s">
        <v>385</v>
      </c>
      <c r="E1223" s="42" t="s">
        <v>11</v>
      </c>
      <c r="F1223" s="43">
        <v>12.096544</v>
      </c>
      <c r="G1223" s="44">
        <v>1.5</v>
      </c>
      <c r="H1223" s="39"/>
      <c r="I1223" s="45">
        <v>18.1448155</v>
      </c>
      <c r="J1223" s="39"/>
    </row>
    <row r="1224" spans="1:10" ht="11.25">
      <c r="A1224" s="38"/>
      <c r="B1224" s="39"/>
      <c r="C1224" s="40"/>
      <c r="D1224" s="41"/>
      <c r="E1224" s="42"/>
      <c r="F1224" s="43"/>
      <c r="G1224" s="44"/>
      <c r="H1224" s="39"/>
      <c r="I1224" s="45"/>
      <c r="J1224" s="45">
        <f>SUM(I1222:I1223)</f>
        <v>42.851980600000005</v>
      </c>
    </row>
    <row r="1225" spans="1:10" ht="22.5">
      <c r="A1225" s="38"/>
      <c r="B1225" s="39"/>
      <c r="C1225" s="40">
        <v>74810</v>
      </c>
      <c r="D1225" s="41" t="s">
        <v>436</v>
      </c>
      <c r="E1225" s="42" t="s">
        <v>44</v>
      </c>
      <c r="F1225" s="48">
        <v>27.2</v>
      </c>
      <c r="G1225" s="44">
        <v>1</v>
      </c>
      <c r="H1225" s="39"/>
      <c r="I1225" s="49">
        <v>27.1982</v>
      </c>
      <c r="J1225" s="39"/>
    </row>
    <row r="1226" spans="1:10" ht="11.25">
      <c r="A1226" s="38"/>
      <c r="B1226" s="39"/>
      <c r="C1226" s="40">
        <v>75657</v>
      </c>
      <c r="D1226" s="41" t="s">
        <v>437</v>
      </c>
      <c r="E1226" s="42" t="s">
        <v>44</v>
      </c>
      <c r="F1226" s="48">
        <v>75.78</v>
      </c>
      <c r="G1226" s="44">
        <v>1</v>
      </c>
      <c r="H1226" s="39"/>
      <c r="I1226" s="49">
        <v>75.7795</v>
      </c>
      <c r="J1226" s="39"/>
    </row>
    <row r="1227" spans="1:10" ht="22.5">
      <c r="A1227" s="38"/>
      <c r="B1227" s="39"/>
      <c r="C1227" s="40">
        <v>76826</v>
      </c>
      <c r="D1227" s="41" t="s">
        <v>472</v>
      </c>
      <c r="E1227" s="42" t="s">
        <v>44</v>
      </c>
      <c r="F1227" s="48">
        <v>355.78</v>
      </c>
      <c r="G1227" s="44">
        <v>1</v>
      </c>
      <c r="H1227" s="39"/>
      <c r="I1227" s="49">
        <v>355.7809</v>
      </c>
      <c r="J1227" s="39"/>
    </row>
    <row r="1228" spans="1:10" ht="11.25">
      <c r="A1228" s="38"/>
      <c r="B1228" s="39"/>
      <c r="C1228" s="40">
        <v>79640</v>
      </c>
      <c r="D1228" s="41" t="s">
        <v>387</v>
      </c>
      <c r="E1228" s="42" t="s">
        <v>25</v>
      </c>
      <c r="F1228" s="48">
        <v>0.15</v>
      </c>
      <c r="G1228" s="44">
        <v>1</v>
      </c>
      <c r="H1228" s="39"/>
      <c r="I1228" s="49">
        <v>0.1522</v>
      </c>
      <c r="J1228" s="39"/>
    </row>
    <row r="1229" ht="11.25">
      <c r="J1229" s="32">
        <f>SUM(I1225:I1228)</f>
        <v>458.9108</v>
      </c>
    </row>
    <row r="1231" spans="1:10" ht="11.25">
      <c r="A1231" s="34">
        <v>110201</v>
      </c>
      <c r="B1231" s="55" t="s">
        <v>218</v>
      </c>
      <c r="C1231" s="55"/>
      <c r="D1231" s="55"/>
      <c r="E1231" s="55"/>
      <c r="F1231" s="55"/>
      <c r="G1231" s="55"/>
      <c r="H1231" s="35" t="s">
        <v>20</v>
      </c>
      <c r="I1231" s="36"/>
      <c r="J1231" s="37">
        <v>4.87</v>
      </c>
    </row>
    <row r="1232" spans="1:10" ht="11.25">
      <c r="A1232" s="38"/>
      <c r="B1232" s="39"/>
      <c r="C1232" s="40">
        <v>2020</v>
      </c>
      <c r="D1232" s="41" t="s">
        <v>23</v>
      </c>
      <c r="E1232" s="42" t="s">
        <v>11</v>
      </c>
      <c r="F1232" s="43">
        <v>15.038243</v>
      </c>
      <c r="G1232" s="44">
        <v>0.1</v>
      </c>
      <c r="H1232" s="39"/>
      <c r="I1232" s="45">
        <v>1.5038243</v>
      </c>
      <c r="J1232" s="39"/>
    </row>
    <row r="1233" spans="1:10" ht="11.25">
      <c r="A1233" s="38"/>
      <c r="B1233" s="39"/>
      <c r="C1233" s="40">
        <v>2099</v>
      </c>
      <c r="D1233" s="41" t="s">
        <v>12</v>
      </c>
      <c r="E1233" s="42" t="s">
        <v>11</v>
      </c>
      <c r="F1233" s="43">
        <v>12.062233</v>
      </c>
      <c r="G1233" s="44">
        <v>0.1</v>
      </c>
      <c r="H1233" s="39"/>
      <c r="I1233" s="45">
        <v>1.2062233</v>
      </c>
      <c r="J1233" s="39"/>
    </row>
    <row r="1234" spans="1:10" ht="11.25">
      <c r="A1234" s="38"/>
      <c r="B1234" s="39"/>
      <c r="C1234" s="40"/>
      <c r="D1234" s="41"/>
      <c r="E1234" s="42"/>
      <c r="F1234" s="43"/>
      <c r="G1234" s="44"/>
      <c r="H1234" s="39"/>
      <c r="I1234" s="45"/>
      <c r="J1234" s="45">
        <f>SUM(I1232:I1233)</f>
        <v>2.7100476000000002</v>
      </c>
    </row>
    <row r="1235" spans="1:10" ht="11.25">
      <c r="A1235" s="38"/>
      <c r="B1235" s="39"/>
      <c r="C1235" s="40">
        <v>10630</v>
      </c>
      <c r="D1235" s="41" t="s">
        <v>72</v>
      </c>
      <c r="E1235" s="42" t="s">
        <v>9</v>
      </c>
      <c r="F1235" s="48">
        <v>431.47</v>
      </c>
      <c r="G1235" s="44">
        <v>0.005</v>
      </c>
      <c r="H1235" s="39"/>
      <c r="I1235" s="49">
        <v>2.157338</v>
      </c>
      <c r="J1235" s="39"/>
    </row>
    <row r="1237" spans="1:10" ht="11.25">
      <c r="A1237" s="34">
        <v>110208</v>
      </c>
      <c r="B1237" s="55" t="s">
        <v>254</v>
      </c>
      <c r="C1237" s="55"/>
      <c r="D1237" s="55"/>
      <c r="E1237" s="55"/>
      <c r="F1237" s="55"/>
      <c r="G1237" s="55"/>
      <c r="H1237" s="35" t="s">
        <v>20</v>
      </c>
      <c r="I1237" s="36"/>
      <c r="J1237" s="37">
        <v>23.54</v>
      </c>
    </row>
    <row r="1238" spans="1:10" ht="11.25">
      <c r="A1238" s="38"/>
      <c r="B1238" s="39"/>
      <c r="C1238" s="40">
        <v>2020</v>
      </c>
      <c r="D1238" s="41" t="s">
        <v>23</v>
      </c>
      <c r="E1238" s="42" t="s">
        <v>11</v>
      </c>
      <c r="F1238" s="43">
        <v>15.038243</v>
      </c>
      <c r="G1238" s="44">
        <v>0.6</v>
      </c>
      <c r="H1238" s="39"/>
      <c r="I1238" s="45">
        <v>9.0229457</v>
      </c>
      <c r="J1238" s="39"/>
    </row>
    <row r="1239" spans="1:10" ht="11.25">
      <c r="A1239" s="38"/>
      <c r="B1239" s="39"/>
      <c r="C1239" s="40">
        <v>2099</v>
      </c>
      <c r="D1239" s="41" t="s">
        <v>12</v>
      </c>
      <c r="E1239" s="42" t="s">
        <v>11</v>
      </c>
      <c r="F1239" s="43">
        <v>12.062233</v>
      </c>
      <c r="G1239" s="44">
        <v>0.8</v>
      </c>
      <c r="H1239" s="39"/>
      <c r="I1239" s="45">
        <v>9.6497867</v>
      </c>
      <c r="J1239" s="39"/>
    </row>
    <row r="1240" spans="1:10" ht="11.25">
      <c r="A1240" s="38"/>
      <c r="B1240" s="39"/>
      <c r="C1240" s="40"/>
      <c r="D1240" s="41"/>
      <c r="E1240" s="42"/>
      <c r="F1240" s="43"/>
      <c r="G1240" s="44"/>
      <c r="H1240" s="39"/>
      <c r="I1240" s="45"/>
      <c r="J1240" s="45">
        <f>SUM(I1238:I1239)</f>
        <v>18.6727324</v>
      </c>
    </row>
    <row r="1241" spans="1:10" ht="11.25">
      <c r="A1241" s="38"/>
      <c r="B1241" s="39"/>
      <c r="C1241" s="40">
        <v>10501</v>
      </c>
      <c r="D1241" s="41" t="s">
        <v>259</v>
      </c>
      <c r="E1241" s="42" t="s">
        <v>9</v>
      </c>
      <c r="F1241" s="48">
        <v>75.31</v>
      </c>
      <c r="G1241" s="44">
        <v>0.0243</v>
      </c>
      <c r="H1241" s="39"/>
      <c r="I1241" s="49">
        <v>1.8299411</v>
      </c>
      <c r="J1241" s="39"/>
    </row>
    <row r="1242" spans="1:10" ht="11.25">
      <c r="A1242" s="38"/>
      <c r="B1242" s="39"/>
      <c r="C1242" s="40">
        <v>10508</v>
      </c>
      <c r="D1242" s="41" t="s">
        <v>122</v>
      </c>
      <c r="E1242" s="42" t="s">
        <v>31</v>
      </c>
      <c r="F1242" s="48">
        <v>0.38</v>
      </c>
      <c r="G1242" s="44">
        <v>3.64</v>
      </c>
      <c r="H1242" s="39"/>
      <c r="I1242" s="49">
        <v>1.378468</v>
      </c>
      <c r="J1242" s="39"/>
    </row>
    <row r="1243" spans="1:10" ht="11.25">
      <c r="A1243" s="38"/>
      <c r="B1243" s="39"/>
      <c r="C1243" s="40">
        <v>10517</v>
      </c>
      <c r="D1243" s="41" t="s">
        <v>123</v>
      </c>
      <c r="E1243" s="42" t="s">
        <v>31</v>
      </c>
      <c r="F1243" s="48">
        <v>0.46</v>
      </c>
      <c r="G1243" s="44">
        <v>3.64</v>
      </c>
      <c r="H1243" s="39"/>
      <c r="I1243" s="49">
        <v>1.6562</v>
      </c>
      <c r="J1243" s="39"/>
    </row>
    <row r="1244" ht="11.25">
      <c r="J1244" s="32">
        <f>SUM(I1241:I1243)</f>
        <v>4.8646091</v>
      </c>
    </row>
    <row r="1246" spans="1:10" ht="11.25">
      <c r="A1246" s="34">
        <v>110213</v>
      </c>
      <c r="B1246" s="55" t="s">
        <v>219</v>
      </c>
      <c r="C1246" s="55"/>
      <c r="D1246" s="55"/>
      <c r="E1246" s="55"/>
      <c r="F1246" s="55"/>
      <c r="G1246" s="55"/>
      <c r="H1246" s="35" t="s">
        <v>20</v>
      </c>
      <c r="I1246" s="36"/>
      <c r="J1246" s="37">
        <v>17.49</v>
      </c>
    </row>
    <row r="1247" spans="1:10" ht="11.25">
      <c r="A1247" s="38"/>
      <c r="B1247" s="39"/>
      <c r="C1247" s="40">
        <v>2020</v>
      </c>
      <c r="D1247" s="41" t="s">
        <v>23</v>
      </c>
      <c r="E1247" s="42" t="s">
        <v>11</v>
      </c>
      <c r="F1247" s="43">
        <v>15.038243</v>
      </c>
      <c r="G1247" s="44">
        <v>0.5</v>
      </c>
      <c r="H1247" s="39"/>
      <c r="I1247" s="45">
        <v>7.5191214</v>
      </c>
      <c r="J1247" s="39"/>
    </row>
    <row r="1248" spans="1:10" ht="11.25">
      <c r="A1248" s="38"/>
      <c r="B1248" s="39"/>
      <c r="C1248" s="40">
        <v>2099</v>
      </c>
      <c r="D1248" s="41" t="s">
        <v>12</v>
      </c>
      <c r="E1248" s="42" t="s">
        <v>11</v>
      </c>
      <c r="F1248" s="43">
        <v>12.062233</v>
      </c>
      <c r="G1248" s="44">
        <v>0.53</v>
      </c>
      <c r="H1248" s="39"/>
      <c r="I1248" s="45">
        <v>6.3929837</v>
      </c>
      <c r="J1248" s="39"/>
    </row>
    <row r="1249" spans="1:10" ht="11.25">
      <c r="A1249" s="38"/>
      <c r="B1249" s="39"/>
      <c r="C1249" s="40"/>
      <c r="D1249" s="41"/>
      <c r="E1249" s="42"/>
      <c r="F1249" s="43"/>
      <c r="G1249" s="44"/>
      <c r="H1249" s="39"/>
      <c r="I1249" s="45"/>
      <c r="J1249" s="45">
        <f>SUM(I1247:I1248)</f>
        <v>13.912105100000002</v>
      </c>
    </row>
    <row r="1250" spans="1:10" ht="11.25">
      <c r="A1250" s="38"/>
      <c r="B1250" s="39"/>
      <c r="C1250" s="40">
        <v>10562</v>
      </c>
      <c r="D1250" s="41" t="s">
        <v>473</v>
      </c>
      <c r="E1250" s="42" t="s">
        <v>31</v>
      </c>
      <c r="F1250" s="48">
        <v>0.51</v>
      </c>
      <c r="G1250" s="44">
        <v>7</v>
      </c>
      <c r="H1250" s="39"/>
      <c r="I1250" s="49">
        <v>3.577</v>
      </c>
      <c r="J1250" s="39"/>
    </row>
    <row r="1252" spans="1:10" ht="11.25">
      <c r="A1252" s="34">
        <v>110229</v>
      </c>
      <c r="B1252" s="55" t="s">
        <v>474</v>
      </c>
      <c r="C1252" s="55"/>
      <c r="D1252" s="55"/>
      <c r="E1252" s="55"/>
      <c r="F1252" s="55"/>
      <c r="G1252" s="55"/>
      <c r="H1252" s="35" t="s">
        <v>20</v>
      </c>
      <c r="I1252" s="36"/>
      <c r="J1252" s="37">
        <v>30.96</v>
      </c>
    </row>
    <row r="1253" spans="1:10" ht="11.25">
      <c r="A1253" s="38"/>
      <c r="B1253" s="39"/>
      <c r="C1253" s="40">
        <v>2050</v>
      </c>
      <c r="D1253" s="41" t="s">
        <v>430</v>
      </c>
      <c r="E1253" s="42" t="s">
        <v>11</v>
      </c>
      <c r="F1253" s="43">
        <v>16.218607</v>
      </c>
      <c r="G1253" s="44">
        <v>0.36</v>
      </c>
      <c r="H1253" s="39"/>
      <c r="I1253" s="45">
        <v>5.8386985</v>
      </c>
      <c r="J1253" s="39"/>
    </row>
    <row r="1254" spans="1:10" ht="11.25">
      <c r="A1254" s="38"/>
      <c r="B1254" s="39"/>
      <c r="C1254" s="40">
        <v>2099</v>
      </c>
      <c r="D1254" s="41" t="s">
        <v>12</v>
      </c>
      <c r="E1254" s="42" t="s">
        <v>11</v>
      </c>
      <c r="F1254" s="43">
        <v>12.062233</v>
      </c>
      <c r="G1254" s="44">
        <v>0.2</v>
      </c>
      <c r="H1254" s="39"/>
      <c r="I1254" s="45">
        <v>2.4124467</v>
      </c>
      <c r="J1254" s="39"/>
    </row>
    <row r="1255" spans="1:10" ht="11.25">
      <c r="A1255" s="38"/>
      <c r="B1255" s="39"/>
      <c r="C1255" s="40"/>
      <c r="D1255" s="41"/>
      <c r="E1255" s="42"/>
      <c r="F1255" s="43"/>
      <c r="G1255" s="44"/>
      <c r="H1255" s="39"/>
      <c r="I1255" s="45"/>
      <c r="J1255" s="45">
        <f>SUM(I1253:I1254)</f>
        <v>8.2511452</v>
      </c>
    </row>
    <row r="1256" spans="1:10" ht="11.25">
      <c r="A1256" s="38"/>
      <c r="B1256" s="39"/>
      <c r="C1256" s="40">
        <v>10515</v>
      </c>
      <c r="D1256" s="41" t="s">
        <v>475</v>
      </c>
      <c r="E1256" s="42" t="s">
        <v>31</v>
      </c>
      <c r="F1256" s="48">
        <v>1.17</v>
      </c>
      <c r="G1256" s="44">
        <v>0.25</v>
      </c>
      <c r="H1256" s="39"/>
      <c r="I1256" s="49">
        <v>0.292025</v>
      </c>
      <c r="J1256" s="39"/>
    </row>
    <row r="1257" spans="1:10" ht="22.5">
      <c r="A1257" s="38"/>
      <c r="B1257" s="39"/>
      <c r="C1257" s="40">
        <v>10561</v>
      </c>
      <c r="D1257" s="41" t="s">
        <v>476</v>
      </c>
      <c r="E1257" s="42" t="s">
        <v>31</v>
      </c>
      <c r="F1257" s="48">
        <v>0.42</v>
      </c>
      <c r="G1257" s="44">
        <v>4.4</v>
      </c>
      <c r="H1257" s="39"/>
      <c r="I1257" s="49">
        <v>1.8414</v>
      </c>
      <c r="J1257" s="39"/>
    </row>
    <row r="1258" spans="1:10" ht="11.25">
      <c r="A1258" s="38"/>
      <c r="B1258" s="39"/>
      <c r="C1258" s="40">
        <v>31505</v>
      </c>
      <c r="D1258" s="41" t="s">
        <v>477</v>
      </c>
      <c r="E1258" s="42" t="s">
        <v>20</v>
      </c>
      <c r="F1258" s="48">
        <v>18.71</v>
      </c>
      <c r="G1258" s="44">
        <v>1.1</v>
      </c>
      <c r="H1258" s="39"/>
      <c r="I1258" s="49">
        <v>20.5766</v>
      </c>
      <c r="J1258" s="39"/>
    </row>
    <row r="1259" ht="11.25">
      <c r="J1259" s="32">
        <f>SUM(I1256:I1258)</f>
        <v>22.710024999999998</v>
      </c>
    </row>
    <row r="1261" spans="1:10" ht="11.25">
      <c r="A1261" s="34">
        <v>110417</v>
      </c>
      <c r="B1261" s="55" t="s">
        <v>220</v>
      </c>
      <c r="C1261" s="55"/>
      <c r="D1261" s="55"/>
      <c r="E1261" s="55"/>
      <c r="F1261" s="55"/>
      <c r="G1261" s="55"/>
      <c r="H1261" s="35" t="s">
        <v>25</v>
      </c>
      <c r="I1261" s="36"/>
      <c r="J1261" s="37">
        <v>17.57</v>
      </c>
    </row>
    <row r="1262" spans="1:10" ht="11.25">
      <c r="A1262" s="38"/>
      <c r="B1262" s="39"/>
      <c r="C1262" s="40">
        <v>2050</v>
      </c>
      <c r="D1262" s="41" t="s">
        <v>430</v>
      </c>
      <c r="E1262" s="42" t="s">
        <v>11</v>
      </c>
      <c r="F1262" s="43">
        <v>16.218607</v>
      </c>
      <c r="G1262" s="44">
        <v>0.6</v>
      </c>
      <c r="H1262" s="39"/>
      <c r="I1262" s="45">
        <v>9.7311641</v>
      </c>
      <c r="J1262" s="39"/>
    </row>
    <row r="1263" spans="1:10" ht="11.25">
      <c r="A1263" s="38"/>
      <c r="B1263" s="39"/>
      <c r="C1263" s="40">
        <v>2099</v>
      </c>
      <c r="D1263" s="41" t="s">
        <v>12</v>
      </c>
      <c r="E1263" s="42" t="s">
        <v>11</v>
      </c>
      <c r="F1263" s="43">
        <v>12.062233</v>
      </c>
      <c r="G1263" s="44">
        <v>0.4</v>
      </c>
      <c r="H1263" s="39"/>
      <c r="I1263" s="45">
        <v>4.8248934</v>
      </c>
      <c r="J1263" s="39"/>
    </row>
    <row r="1264" spans="1:10" ht="11.25">
      <c r="A1264" s="38"/>
      <c r="B1264" s="39"/>
      <c r="C1264" s="40"/>
      <c r="D1264" s="41"/>
      <c r="E1264" s="42"/>
      <c r="F1264" s="43"/>
      <c r="G1264" s="44"/>
      <c r="H1264" s="39"/>
      <c r="I1264" s="45"/>
      <c r="J1264" s="45">
        <f>SUM(I1262:I1263)</f>
        <v>14.556057500000001</v>
      </c>
    </row>
    <row r="1265" spans="1:10" ht="11.25">
      <c r="A1265" s="38"/>
      <c r="B1265" s="39"/>
      <c r="C1265" s="40">
        <v>33005</v>
      </c>
      <c r="D1265" s="41" t="s">
        <v>478</v>
      </c>
      <c r="E1265" s="42" t="s">
        <v>25</v>
      </c>
      <c r="F1265" s="48">
        <v>3.02</v>
      </c>
      <c r="G1265" s="44">
        <v>1</v>
      </c>
      <c r="H1265" s="39"/>
      <c r="I1265" s="49">
        <v>3.0157</v>
      </c>
      <c r="J1265" s="39"/>
    </row>
    <row r="1267" spans="1:10" ht="11.25">
      <c r="A1267" s="34">
        <v>110101</v>
      </c>
      <c r="B1267" s="55" t="s">
        <v>218</v>
      </c>
      <c r="C1267" s="55"/>
      <c r="D1267" s="55"/>
      <c r="E1267" s="55"/>
      <c r="F1267" s="55"/>
      <c r="G1267" s="55"/>
      <c r="H1267" s="35" t="s">
        <v>20</v>
      </c>
      <c r="I1267" s="36"/>
      <c r="J1267" s="37">
        <v>9.37</v>
      </c>
    </row>
    <row r="1268" spans="1:10" ht="11.25">
      <c r="A1268" s="38"/>
      <c r="B1268" s="39"/>
      <c r="C1268" s="40">
        <v>2020</v>
      </c>
      <c r="D1268" s="41" t="s">
        <v>23</v>
      </c>
      <c r="E1268" s="42" t="s">
        <v>11</v>
      </c>
      <c r="F1268" s="43">
        <v>15.038243</v>
      </c>
      <c r="G1268" s="44">
        <v>0.25</v>
      </c>
      <c r="H1268" s="39"/>
      <c r="I1268" s="45">
        <v>3.7595607</v>
      </c>
      <c r="J1268" s="39"/>
    </row>
    <row r="1269" spans="1:10" ht="11.25">
      <c r="A1269" s="38"/>
      <c r="B1269" s="39"/>
      <c r="C1269" s="40">
        <v>2099</v>
      </c>
      <c r="D1269" s="41" t="s">
        <v>12</v>
      </c>
      <c r="E1269" s="42" t="s">
        <v>11</v>
      </c>
      <c r="F1269" s="43">
        <v>12.062233</v>
      </c>
      <c r="G1269" s="44">
        <v>0.25</v>
      </c>
      <c r="H1269" s="39"/>
      <c r="I1269" s="45">
        <v>3.0155584</v>
      </c>
      <c r="J1269" s="39"/>
    </row>
    <row r="1270" spans="1:10" ht="11.25">
      <c r="A1270" s="38"/>
      <c r="B1270" s="39"/>
      <c r="C1270" s="40"/>
      <c r="D1270" s="41"/>
      <c r="E1270" s="42"/>
      <c r="F1270" s="43"/>
      <c r="G1270" s="44"/>
      <c r="H1270" s="39"/>
      <c r="I1270" s="45"/>
      <c r="J1270" s="45">
        <f>SUM(I1268:I1269)</f>
        <v>6.7751191</v>
      </c>
    </row>
    <row r="1271" spans="1:10" ht="11.25">
      <c r="A1271" s="38"/>
      <c r="B1271" s="39"/>
      <c r="C1271" s="40">
        <v>10629</v>
      </c>
      <c r="D1271" s="41" t="s">
        <v>431</v>
      </c>
      <c r="E1271" s="42" t="s">
        <v>9</v>
      </c>
      <c r="F1271" s="48">
        <v>432.38</v>
      </c>
      <c r="G1271" s="44">
        <v>0.006</v>
      </c>
      <c r="H1271" s="39"/>
      <c r="I1271" s="49">
        <v>2.5942849</v>
      </c>
      <c r="J1271" s="39"/>
    </row>
    <row r="1273" spans="1:10" ht="11.25">
      <c r="A1273" s="34">
        <v>110108</v>
      </c>
      <c r="B1273" s="55" t="s">
        <v>479</v>
      </c>
      <c r="C1273" s="55"/>
      <c r="D1273" s="55"/>
      <c r="E1273" s="55"/>
      <c r="F1273" s="55"/>
      <c r="G1273" s="55"/>
      <c r="H1273" s="35" t="s">
        <v>20</v>
      </c>
      <c r="I1273" s="36"/>
      <c r="J1273" s="37">
        <v>25.43</v>
      </c>
    </row>
    <row r="1274" spans="1:10" ht="11.25">
      <c r="A1274" s="38"/>
      <c r="B1274" s="39"/>
      <c r="C1274" s="40">
        <v>2020</v>
      </c>
      <c r="D1274" s="41" t="s">
        <v>23</v>
      </c>
      <c r="E1274" s="42" t="s">
        <v>11</v>
      </c>
      <c r="F1274" s="43">
        <v>15.038243</v>
      </c>
      <c r="G1274" s="44">
        <v>0.7</v>
      </c>
      <c r="H1274" s="39"/>
      <c r="I1274" s="45">
        <v>10.52677</v>
      </c>
      <c r="J1274" s="39"/>
    </row>
    <row r="1275" spans="1:10" ht="11.25">
      <c r="A1275" s="38"/>
      <c r="B1275" s="39"/>
      <c r="C1275" s="40">
        <v>2099</v>
      </c>
      <c r="D1275" s="41" t="s">
        <v>12</v>
      </c>
      <c r="E1275" s="42" t="s">
        <v>11</v>
      </c>
      <c r="F1275" s="43">
        <v>12.062233</v>
      </c>
      <c r="G1275" s="44">
        <v>0.9</v>
      </c>
      <c r="H1275" s="39"/>
      <c r="I1275" s="45">
        <v>10.8560101</v>
      </c>
      <c r="J1275" s="39"/>
    </row>
    <row r="1276" spans="1:10" ht="11.25">
      <c r="A1276" s="38"/>
      <c r="B1276" s="39"/>
      <c r="C1276" s="40"/>
      <c r="D1276" s="41"/>
      <c r="E1276" s="42"/>
      <c r="F1276" s="43"/>
      <c r="G1276" s="44"/>
      <c r="H1276" s="39"/>
      <c r="I1276" s="45"/>
      <c r="J1276" s="45">
        <f>SUM(I1274:I1275)</f>
        <v>21.3827801</v>
      </c>
    </row>
    <row r="1277" spans="1:10" ht="11.25">
      <c r="A1277" s="38"/>
      <c r="B1277" s="39"/>
      <c r="C1277" s="40">
        <v>10501</v>
      </c>
      <c r="D1277" s="41" t="s">
        <v>259</v>
      </c>
      <c r="E1277" s="42" t="s">
        <v>9</v>
      </c>
      <c r="F1277" s="48">
        <v>75.31</v>
      </c>
      <c r="G1277" s="44">
        <v>0.0243</v>
      </c>
      <c r="H1277" s="39"/>
      <c r="I1277" s="49">
        <v>1.8299411</v>
      </c>
      <c r="J1277" s="39"/>
    </row>
    <row r="1278" spans="1:10" ht="11.25">
      <c r="A1278" s="38"/>
      <c r="B1278" s="39"/>
      <c r="C1278" s="40">
        <v>10508</v>
      </c>
      <c r="D1278" s="41" t="s">
        <v>122</v>
      </c>
      <c r="E1278" s="42" t="s">
        <v>31</v>
      </c>
      <c r="F1278" s="48">
        <v>0.38</v>
      </c>
      <c r="G1278" s="44">
        <v>2.66</v>
      </c>
      <c r="H1278" s="39"/>
      <c r="I1278" s="49">
        <v>1.007342</v>
      </c>
      <c r="J1278" s="39"/>
    </row>
    <row r="1279" spans="1:10" ht="11.25">
      <c r="A1279" s="38"/>
      <c r="B1279" s="39"/>
      <c r="C1279" s="40">
        <v>10517</v>
      </c>
      <c r="D1279" s="41" t="s">
        <v>123</v>
      </c>
      <c r="E1279" s="42" t="s">
        <v>31</v>
      </c>
      <c r="F1279" s="48">
        <v>0.46</v>
      </c>
      <c r="G1279" s="44">
        <v>2.66</v>
      </c>
      <c r="H1279" s="39"/>
      <c r="I1279" s="49">
        <v>1.2103</v>
      </c>
      <c r="J1279" s="39"/>
    </row>
    <row r="1280" ht="11.25">
      <c r="J1280" s="32">
        <f>SUM(I1277:I1279)</f>
        <v>4.0475831</v>
      </c>
    </row>
    <row r="1282" spans="1:10" ht="11.25">
      <c r="A1282" s="34">
        <v>110113</v>
      </c>
      <c r="B1282" s="55" t="s">
        <v>219</v>
      </c>
      <c r="C1282" s="55"/>
      <c r="D1282" s="55"/>
      <c r="E1282" s="55"/>
      <c r="F1282" s="55"/>
      <c r="G1282" s="55"/>
      <c r="H1282" s="35" t="s">
        <v>20</v>
      </c>
      <c r="I1282" s="36"/>
      <c r="J1282" s="37">
        <v>19.3</v>
      </c>
    </row>
    <row r="1283" spans="1:10" ht="11.25">
      <c r="A1283" s="38"/>
      <c r="B1283" s="39"/>
      <c r="C1283" s="40">
        <v>2020</v>
      </c>
      <c r="D1283" s="41" t="s">
        <v>23</v>
      </c>
      <c r="E1283" s="42" t="s">
        <v>11</v>
      </c>
      <c r="F1283" s="43">
        <v>15.038243</v>
      </c>
      <c r="G1283" s="44">
        <v>0.58</v>
      </c>
      <c r="H1283" s="39"/>
      <c r="I1283" s="45">
        <v>8.7221809</v>
      </c>
      <c r="J1283" s="39"/>
    </row>
    <row r="1284" spans="1:10" ht="11.25">
      <c r="A1284" s="38"/>
      <c r="B1284" s="39"/>
      <c r="C1284" s="40">
        <v>2099</v>
      </c>
      <c r="D1284" s="41" t="s">
        <v>12</v>
      </c>
      <c r="E1284" s="42" t="s">
        <v>11</v>
      </c>
      <c r="F1284" s="43">
        <v>12.062233</v>
      </c>
      <c r="G1284" s="44">
        <v>0.58</v>
      </c>
      <c r="H1284" s="39"/>
      <c r="I1284" s="45">
        <v>6.9960954</v>
      </c>
      <c r="J1284" s="39"/>
    </row>
    <row r="1285" spans="1:10" ht="11.25">
      <c r="A1285" s="38"/>
      <c r="B1285" s="39"/>
      <c r="C1285" s="40"/>
      <c r="D1285" s="41"/>
      <c r="E1285" s="42"/>
      <c r="F1285" s="43"/>
      <c r="G1285" s="44"/>
      <c r="H1285" s="39"/>
      <c r="I1285" s="45"/>
      <c r="J1285" s="45">
        <f>SUM(I1283:I1284)</f>
        <v>15.7182763</v>
      </c>
    </row>
    <row r="1286" spans="1:10" ht="11.25">
      <c r="A1286" s="38"/>
      <c r="B1286" s="39"/>
      <c r="C1286" s="40">
        <v>10562</v>
      </c>
      <c r="D1286" s="41" t="s">
        <v>473</v>
      </c>
      <c r="E1286" s="42" t="s">
        <v>31</v>
      </c>
      <c r="F1286" s="48">
        <v>0.51</v>
      </c>
      <c r="G1286" s="44">
        <v>7</v>
      </c>
      <c r="H1286" s="39"/>
      <c r="I1286" s="49">
        <v>3.577</v>
      </c>
      <c r="J1286" s="39"/>
    </row>
    <row r="1288" spans="1:10" ht="11.25">
      <c r="A1288" s="34">
        <v>120140</v>
      </c>
      <c r="B1288" s="55" t="s">
        <v>221</v>
      </c>
      <c r="C1288" s="55"/>
      <c r="D1288" s="55"/>
      <c r="E1288" s="55"/>
      <c r="F1288" s="55"/>
      <c r="G1288" s="55"/>
      <c r="H1288" s="35" t="s">
        <v>20</v>
      </c>
      <c r="I1288" s="36"/>
      <c r="J1288" s="37">
        <v>42.42</v>
      </c>
    </row>
    <row r="1289" spans="1:10" ht="22.5">
      <c r="A1289" s="38"/>
      <c r="B1289" s="39"/>
      <c r="C1289" s="40">
        <v>33530</v>
      </c>
      <c r="D1289" s="41" t="s">
        <v>480</v>
      </c>
      <c r="E1289" s="42" t="s">
        <v>20</v>
      </c>
      <c r="F1289" s="48">
        <v>42.42</v>
      </c>
      <c r="G1289" s="44">
        <v>1</v>
      </c>
      <c r="H1289" s="39"/>
      <c r="I1289" s="49">
        <v>42.421</v>
      </c>
      <c r="J1289" s="39"/>
    </row>
    <row r="1291" spans="1:10" ht="11.25">
      <c r="A1291" s="34">
        <v>130242</v>
      </c>
      <c r="B1291" s="53" t="s">
        <v>71</v>
      </c>
      <c r="C1291" s="53"/>
      <c r="D1291" s="53"/>
      <c r="E1291" s="53"/>
      <c r="F1291" s="53"/>
      <c r="G1291" s="53"/>
      <c r="H1291" s="35" t="s">
        <v>20</v>
      </c>
      <c r="I1291" s="36"/>
      <c r="J1291" s="37">
        <v>46.55</v>
      </c>
    </row>
    <row r="1292" spans="1:10" ht="11.25">
      <c r="A1292" s="38"/>
      <c r="B1292" s="39"/>
      <c r="C1292" s="40">
        <v>2099</v>
      </c>
      <c r="D1292" s="41" t="s">
        <v>12</v>
      </c>
      <c r="E1292" s="42" t="s">
        <v>11</v>
      </c>
      <c r="F1292" s="43">
        <v>12.062233</v>
      </c>
      <c r="G1292" s="44">
        <v>0.42</v>
      </c>
      <c r="H1292" s="39"/>
      <c r="I1292" s="45">
        <v>5.066138</v>
      </c>
      <c r="J1292" s="39"/>
    </row>
    <row r="1293" spans="1:10" ht="11.25">
      <c r="A1293" s="38"/>
      <c r="B1293" s="39"/>
      <c r="C1293" s="40">
        <v>2224</v>
      </c>
      <c r="D1293" s="41" t="s">
        <v>41</v>
      </c>
      <c r="E1293" s="42" t="s">
        <v>11</v>
      </c>
      <c r="F1293" s="43">
        <v>16.796585</v>
      </c>
      <c r="G1293" s="44">
        <v>0.69</v>
      </c>
      <c r="H1293" s="39"/>
      <c r="I1293" s="45">
        <v>11.5896434</v>
      </c>
      <c r="J1293" s="39"/>
    </row>
    <row r="1294" spans="1:10" ht="11.25">
      <c r="A1294" s="38"/>
      <c r="B1294" s="39"/>
      <c r="C1294" s="40"/>
      <c r="D1294" s="41"/>
      <c r="E1294" s="42"/>
      <c r="F1294" s="43"/>
      <c r="G1294" s="44"/>
      <c r="H1294" s="39"/>
      <c r="I1294" s="45"/>
      <c r="J1294" s="45">
        <f>SUM(I1292:I1293)</f>
        <v>16.6557814</v>
      </c>
    </row>
    <row r="1295" spans="1:10" ht="11.25">
      <c r="A1295" s="38"/>
      <c r="B1295" s="39"/>
      <c r="C1295" s="40">
        <v>10515</v>
      </c>
      <c r="D1295" s="41" t="s">
        <v>475</v>
      </c>
      <c r="E1295" s="42" t="s">
        <v>31</v>
      </c>
      <c r="F1295" s="48">
        <v>1.17</v>
      </c>
      <c r="G1295" s="44">
        <v>0.25</v>
      </c>
      <c r="H1295" s="39"/>
      <c r="I1295" s="49">
        <v>0.292025</v>
      </c>
      <c r="J1295" s="39"/>
    </row>
    <row r="1296" spans="1:10" ht="22.5">
      <c r="A1296" s="38"/>
      <c r="B1296" s="39"/>
      <c r="C1296" s="40">
        <v>10561</v>
      </c>
      <c r="D1296" s="41" t="s">
        <v>476</v>
      </c>
      <c r="E1296" s="42" t="s">
        <v>31</v>
      </c>
      <c r="F1296" s="48">
        <v>0.42</v>
      </c>
      <c r="G1296" s="44">
        <v>4.4</v>
      </c>
      <c r="H1296" s="39"/>
      <c r="I1296" s="49">
        <v>1.8414</v>
      </c>
      <c r="J1296" s="39"/>
    </row>
    <row r="1297" spans="1:10" ht="11.25">
      <c r="A1297" s="38"/>
      <c r="B1297" s="39"/>
      <c r="C1297" s="40">
        <v>34011</v>
      </c>
      <c r="D1297" s="41" t="s">
        <v>481</v>
      </c>
      <c r="E1297" s="42" t="s">
        <v>20</v>
      </c>
      <c r="F1297" s="48">
        <v>25.24</v>
      </c>
      <c r="G1297" s="44">
        <v>1.1</v>
      </c>
      <c r="H1297" s="39"/>
      <c r="I1297" s="49">
        <v>27.76488</v>
      </c>
      <c r="J1297" s="39"/>
    </row>
    <row r="1298" ht="11.25">
      <c r="J1298" s="32">
        <f>SUM(I1295:I1297)</f>
        <v>29.898305</v>
      </c>
    </row>
    <row r="1300" spans="1:10" ht="11.25">
      <c r="A1300" s="34">
        <v>130365</v>
      </c>
      <c r="B1300" s="55" t="s">
        <v>255</v>
      </c>
      <c r="C1300" s="55"/>
      <c r="D1300" s="55"/>
      <c r="E1300" s="55"/>
      <c r="F1300" s="55"/>
      <c r="G1300" s="55"/>
      <c r="H1300" s="35" t="s">
        <v>25</v>
      </c>
      <c r="I1300" s="36"/>
      <c r="J1300" s="37">
        <v>26.02</v>
      </c>
    </row>
    <row r="1301" spans="1:10" ht="11.25">
      <c r="A1301" s="38"/>
      <c r="B1301" s="39"/>
      <c r="C1301" s="40">
        <v>2020</v>
      </c>
      <c r="D1301" s="41" t="s">
        <v>23</v>
      </c>
      <c r="E1301" s="42" t="s">
        <v>11</v>
      </c>
      <c r="F1301" s="43">
        <v>15.038243</v>
      </c>
      <c r="G1301" s="44">
        <v>1.22</v>
      </c>
      <c r="H1301" s="39"/>
      <c r="I1301" s="45">
        <v>18.3466563</v>
      </c>
      <c r="J1301" s="39"/>
    </row>
    <row r="1302" spans="1:10" ht="11.25">
      <c r="A1302" s="38"/>
      <c r="B1302" s="39"/>
      <c r="C1302" s="40">
        <v>2099</v>
      </c>
      <c r="D1302" s="41" t="s">
        <v>12</v>
      </c>
      <c r="E1302" s="42" t="s">
        <v>11</v>
      </c>
      <c r="F1302" s="43">
        <v>12.062233</v>
      </c>
      <c r="G1302" s="44">
        <v>0.1</v>
      </c>
      <c r="H1302" s="39"/>
      <c r="I1302" s="45">
        <v>1.2062233</v>
      </c>
      <c r="J1302" s="39"/>
    </row>
    <row r="1303" spans="1:10" ht="11.25">
      <c r="A1303" s="38"/>
      <c r="B1303" s="39"/>
      <c r="C1303" s="40"/>
      <c r="D1303" s="41"/>
      <c r="E1303" s="42"/>
      <c r="F1303" s="43"/>
      <c r="G1303" s="44"/>
      <c r="H1303" s="39"/>
      <c r="I1303" s="45"/>
      <c r="J1303" s="45">
        <f>SUM(I1301:I1302)</f>
        <v>19.5528796</v>
      </c>
    </row>
    <row r="1304" spans="1:10" ht="11.25">
      <c r="A1304" s="38"/>
      <c r="B1304" s="39"/>
      <c r="C1304" s="40">
        <v>10630</v>
      </c>
      <c r="D1304" s="41" t="s">
        <v>72</v>
      </c>
      <c r="E1304" s="42" t="s">
        <v>9</v>
      </c>
      <c r="F1304" s="48">
        <v>431.47</v>
      </c>
      <c r="G1304" s="44">
        <v>0.015</v>
      </c>
      <c r="H1304" s="39"/>
      <c r="I1304" s="49">
        <v>6.472014</v>
      </c>
      <c r="J1304" s="39"/>
    </row>
    <row r="1306" spans="1:10" ht="11.25">
      <c r="A1306" s="34">
        <v>130367</v>
      </c>
      <c r="B1306" s="55" t="s">
        <v>256</v>
      </c>
      <c r="C1306" s="55"/>
      <c r="D1306" s="55"/>
      <c r="E1306" s="55"/>
      <c r="F1306" s="55"/>
      <c r="G1306" s="55"/>
      <c r="H1306" s="35" t="s">
        <v>25</v>
      </c>
      <c r="I1306" s="36"/>
      <c r="J1306" s="37">
        <v>50.6</v>
      </c>
    </row>
    <row r="1307" spans="1:10" ht="11.25">
      <c r="A1307" s="38"/>
      <c r="B1307" s="39"/>
      <c r="C1307" s="40">
        <v>2020</v>
      </c>
      <c r="D1307" s="41" t="s">
        <v>23</v>
      </c>
      <c r="E1307" s="42" t="s">
        <v>11</v>
      </c>
      <c r="F1307" s="43">
        <v>15.038243</v>
      </c>
      <c r="G1307" s="44">
        <v>1.2</v>
      </c>
      <c r="H1307" s="39"/>
      <c r="I1307" s="45">
        <v>18.0458915</v>
      </c>
      <c r="J1307" s="39"/>
    </row>
    <row r="1308" spans="1:10" ht="11.25">
      <c r="A1308" s="38"/>
      <c r="B1308" s="39"/>
      <c r="C1308" s="40">
        <v>2099</v>
      </c>
      <c r="D1308" s="41" t="s">
        <v>12</v>
      </c>
      <c r="E1308" s="42" t="s">
        <v>11</v>
      </c>
      <c r="F1308" s="43">
        <v>12.062233</v>
      </c>
      <c r="G1308" s="44">
        <v>0.94</v>
      </c>
      <c r="H1308" s="39"/>
      <c r="I1308" s="45">
        <v>11.3384994</v>
      </c>
      <c r="J1308" s="39"/>
    </row>
    <row r="1309" spans="1:10" ht="11.25">
      <c r="A1309" s="38"/>
      <c r="B1309" s="39"/>
      <c r="C1309" s="40"/>
      <c r="D1309" s="41"/>
      <c r="E1309" s="42"/>
      <c r="F1309" s="43"/>
      <c r="G1309" s="44"/>
      <c r="H1309" s="39"/>
      <c r="I1309" s="45"/>
      <c r="J1309" s="45">
        <f>SUM(I1307:I1308)</f>
        <v>29.3843909</v>
      </c>
    </row>
    <row r="1310" spans="1:10" ht="11.25">
      <c r="A1310" s="38"/>
      <c r="B1310" s="39"/>
      <c r="C1310" s="40">
        <v>10647</v>
      </c>
      <c r="D1310" s="41" t="s">
        <v>482</v>
      </c>
      <c r="E1310" s="42" t="s">
        <v>9</v>
      </c>
      <c r="F1310" s="48">
        <v>445.34</v>
      </c>
      <c r="G1310" s="44">
        <v>0.006</v>
      </c>
      <c r="H1310" s="39"/>
      <c r="I1310" s="49">
        <v>2.672016</v>
      </c>
      <c r="J1310" s="39"/>
    </row>
    <row r="1311" spans="1:10" ht="11.25">
      <c r="A1311" s="38"/>
      <c r="B1311" s="39"/>
      <c r="C1311" s="40">
        <v>35065</v>
      </c>
      <c r="D1311" s="41" t="s">
        <v>483</v>
      </c>
      <c r="E1311" s="42" t="s">
        <v>20</v>
      </c>
      <c r="F1311" s="48">
        <v>41.22</v>
      </c>
      <c r="G1311" s="44">
        <v>0.45</v>
      </c>
      <c r="H1311" s="39"/>
      <c r="I1311" s="49">
        <v>18.548505</v>
      </c>
      <c r="J1311" s="39"/>
    </row>
    <row r="1312" ht="11.25">
      <c r="J1312" s="45">
        <f>SUM(I1310:I1311)</f>
        <v>21.220520999999998</v>
      </c>
    </row>
    <row r="1314" spans="1:10" ht="11.25">
      <c r="A1314" s="34">
        <v>138070</v>
      </c>
      <c r="B1314" s="55" t="s">
        <v>222</v>
      </c>
      <c r="C1314" s="55"/>
      <c r="D1314" s="55"/>
      <c r="E1314" s="55"/>
      <c r="F1314" s="55"/>
      <c r="G1314" s="55"/>
      <c r="H1314" s="35" t="s">
        <v>20</v>
      </c>
      <c r="I1314" s="36"/>
      <c r="J1314" s="37">
        <v>17.11</v>
      </c>
    </row>
    <row r="1315" spans="1:10" ht="11.25">
      <c r="A1315" s="38"/>
      <c r="B1315" s="39"/>
      <c r="C1315" s="40">
        <v>2075</v>
      </c>
      <c r="D1315" s="41" t="s">
        <v>63</v>
      </c>
      <c r="E1315" s="42" t="s">
        <v>11</v>
      </c>
      <c r="F1315" s="43">
        <v>15.766817</v>
      </c>
      <c r="G1315" s="44">
        <v>0.5</v>
      </c>
      <c r="H1315" s="39"/>
      <c r="I1315" s="45">
        <v>7.8834086</v>
      </c>
      <c r="J1315" s="39"/>
    </row>
    <row r="1316" spans="1:10" ht="11.25">
      <c r="A1316" s="38"/>
      <c r="B1316" s="39"/>
      <c r="C1316" s="40">
        <v>2076</v>
      </c>
      <c r="D1316" s="41" t="s">
        <v>64</v>
      </c>
      <c r="E1316" s="42" t="s">
        <v>11</v>
      </c>
      <c r="F1316" s="43">
        <v>12.134999</v>
      </c>
      <c r="G1316" s="44">
        <v>0.4</v>
      </c>
      <c r="H1316" s="39"/>
      <c r="I1316" s="45">
        <v>4.8539995</v>
      </c>
      <c r="J1316" s="39"/>
    </row>
    <row r="1317" spans="1:10" ht="11.25">
      <c r="A1317" s="38"/>
      <c r="B1317" s="39"/>
      <c r="C1317" s="40"/>
      <c r="D1317" s="41"/>
      <c r="E1317" s="42"/>
      <c r="F1317" s="43"/>
      <c r="G1317" s="44"/>
      <c r="H1317" s="39"/>
      <c r="I1317" s="45"/>
      <c r="J1317" s="45">
        <f>SUM(I1315:I1316)</f>
        <v>12.7374081</v>
      </c>
    </row>
    <row r="1318" spans="1:10" ht="11.25">
      <c r="A1318" s="38"/>
      <c r="B1318" s="39"/>
      <c r="C1318" s="40">
        <v>39031</v>
      </c>
      <c r="D1318" s="41" t="s">
        <v>222</v>
      </c>
      <c r="E1318" s="42" t="s">
        <v>52</v>
      </c>
      <c r="F1318" s="48">
        <v>14.59</v>
      </c>
      <c r="G1318" s="44">
        <v>0.3</v>
      </c>
      <c r="H1318" s="39"/>
      <c r="I1318" s="49">
        <v>4.37643</v>
      </c>
      <c r="J1318" s="39"/>
    </row>
    <row r="1320" spans="1:10" ht="11.25">
      <c r="A1320" s="34">
        <v>170598</v>
      </c>
      <c r="B1320" s="55" t="s">
        <v>223</v>
      </c>
      <c r="C1320" s="55"/>
      <c r="D1320" s="55"/>
      <c r="E1320" s="55"/>
      <c r="F1320" s="55"/>
      <c r="G1320" s="55"/>
      <c r="H1320" s="35" t="s">
        <v>45</v>
      </c>
      <c r="I1320" s="36"/>
      <c r="J1320" s="37">
        <v>4.84</v>
      </c>
    </row>
    <row r="1321" spans="1:10" ht="11.25">
      <c r="A1321" s="38"/>
      <c r="B1321" s="39"/>
      <c r="C1321" s="40">
        <v>2099</v>
      </c>
      <c r="D1321" s="41" t="s">
        <v>12</v>
      </c>
      <c r="E1321" s="42" t="s">
        <v>11</v>
      </c>
      <c r="F1321" s="43">
        <v>12.062233</v>
      </c>
      <c r="G1321" s="44">
        <v>0.033</v>
      </c>
      <c r="H1321" s="39"/>
      <c r="I1321" s="45">
        <v>0.3980537</v>
      </c>
      <c r="J1321" s="39"/>
    </row>
    <row r="1322" spans="1:10" ht="11.25">
      <c r="A1322" s="38"/>
      <c r="B1322" s="39"/>
      <c r="C1322" s="40"/>
      <c r="D1322" s="41"/>
      <c r="E1322" s="42"/>
      <c r="F1322" s="43"/>
      <c r="G1322" s="44"/>
      <c r="H1322" s="39"/>
      <c r="I1322" s="45"/>
      <c r="J1322" s="39"/>
    </row>
    <row r="1323" spans="1:10" ht="11.25">
      <c r="A1323" s="38"/>
      <c r="B1323" s="39"/>
      <c r="C1323" s="40">
        <v>19015</v>
      </c>
      <c r="D1323" s="41" t="s">
        <v>54</v>
      </c>
      <c r="E1323" s="42" t="s">
        <v>31</v>
      </c>
      <c r="F1323" s="48">
        <v>14.46</v>
      </c>
      <c r="G1323" s="44">
        <v>0.022</v>
      </c>
      <c r="H1323" s="39"/>
      <c r="I1323" s="49">
        <v>0.3180386</v>
      </c>
      <c r="J1323" s="39"/>
    </row>
    <row r="1324" spans="1:10" ht="11.25">
      <c r="A1324" s="38"/>
      <c r="B1324" s="39"/>
      <c r="C1324" s="40">
        <v>28091</v>
      </c>
      <c r="D1324" s="41" t="s">
        <v>484</v>
      </c>
      <c r="E1324" s="42" t="s">
        <v>44</v>
      </c>
      <c r="F1324" s="48">
        <v>4.12</v>
      </c>
      <c r="G1324" s="44">
        <v>1</v>
      </c>
      <c r="H1324" s="39"/>
      <c r="I1324" s="49">
        <v>4.1211</v>
      </c>
      <c r="J1324" s="39"/>
    </row>
    <row r="1325" ht="11.25">
      <c r="J1325" s="45">
        <f>SUM(I1323:I1324)</f>
        <v>4.439138600000001</v>
      </c>
    </row>
    <row r="1327" spans="1:10" ht="11.25">
      <c r="A1327" s="34">
        <v>170595</v>
      </c>
      <c r="B1327" s="55" t="s">
        <v>224</v>
      </c>
      <c r="C1327" s="55"/>
      <c r="D1327" s="55"/>
      <c r="E1327" s="55"/>
      <c r="F1327" s="55"/>
      <c r="G1327" s="55"/>
      <c r="H1327" s="35" t="s">
        <v>45</v>
      </c>
      <c r="I1327" s="36"/>
      <c r="J1327" s="37">
        <v>13.07</v>
      </c>
    </row>
    <row r="1328" spans="1:10" ht="11.25">
      <c r="A1328" s="38"/>
      <c r="B1328" s="39"/>
      <c r="C1328" s="40">
        <v>2099</v>
      </c>
      <c r="D1328" s="41" t="s">
        <v>12</v>
      </c>
      <c r="E1328" s="42" t="s">
        <v>11</v>
      </c>
      <c r="F1328" s="43">
        <v>12.062233</v>
      </c>
      <c r="G1328" s="44">
        <v>0.2</v>
      </c>
      <c r="H1328" s="39"/>
      <c r="I1328" s="45">
        <v>2.4124467</v>
      </c>
      <c r="J1328" s="39"/>
    </row>
    <row r="1329" spans="1:10" ht="22.5">
      <c r="A1329" s="38"/>
      <c r="B1329" s="39"/>
      <c r="C1329" s="40">
        <v>79805</v>
      </c>
      <c r="D1329" s="41" t="s">
        <v>485</v>
      </c>
      <c r="E1329" s="42" t="s">
        <v>44</v>
      </c>
      <c r="F1329" s="48">
        <v>10.66</v>
      </c>
      <c r="G1329" s="44">
        <v>1</v>
      </c>
      <c r="H1329" s="39"/>
      <c r="I1329" s="49">
        <v>10.6607</v>
      </c>
      <c r="J1329" s="39"/>
    </row>
    <row r="1331" spans="1:10" ht="11.25">
      <c r="A1331" s="34">
        <v>170593</v>
      </c>
      <c r="B1331" s="55" t="s">
        <v>225</v>
      </c>
      <c r="C1331" s="55"/>
      <c r="D1331" s="55"/>
      <c r="E1331" s="55"/>
      <c r="F1331" s="55"/>
      <c r="G1331" s="55"/>
      <c r="H1331" s="35" t="s">
        <v>45</v>
      </c>
      <c r="I1331" s="36"/>
      <c r="J1331" s="37">
        <v>34.41</v>
      </c>
    </row>
    <row r="1332" spans="1:10" ht="11.25">
      <c r="A1332" s="38"/>
      <c r="B1332" s="39"/>
      <c r="C1332" s="40">
        <v>2099</v>
      </c>
      <c r="D1332" s="41" t="s">
        <v>12</v>
      </c>
      <c r="E1332" s="42" t="s">
        <v>11</v>
      </c>
      <c r="F1332" s="43">
        <v>12.062233</v>
      </c>
      <c r="G1332" s="44">
        <v>0.2</v>
      </c>
      <c r="H1332" s="39"/>
      <c r="I1332" s="45">
        <v>2.4124467</v>
      </c>
      <c r="J1332" s="39"/>
    </row>
    <row r="1333" spans="1:10" ht="22.5">
      <c r="A1333" s="38"/>
      <c r="B1333" s="39"/>
      <c r="C1333" s="40">
        <v>79803</v>
      </c>
      <c r="D1333" s="41" t="s">
        <v>486</v>
      </c>
      <c r="E1333" s="42" t="s">
        <v>44</v>
      </c>
      <c r="F1333" s="48">
        <v>32</v>
      </c>
      <c r="G1333" s="44">
        <v>1</v>
      </c>
      <c r="H1333" s="39"/>
      <c r="I1333" s="49">
        <v>31.9987</v>
      </c>
      <c r="J1333" s="39"/>
    </row>
    <row r="1334" ht="11.25">
      <c r="I1334" s="32"/>
    </row>
    <row r="1335" spans="1:10" ht="11.25">
      <c r="A1335" s="34">
        <v>170594</v>
      </c>
      <c r="B1335" s="55" t="s">
        <v>226</v>
      </c>
      <c r="C1335" s="55"/>
      <c r="D1335" s="55"/>
      <c r="E1335" s="55"/>
      <c r="F1335" s="55"/>
      <c r="G1335" s="55"/>
      <c r="H1335" s="35" t="s">
        <v>45</v>
      </c>
      <c r="I1335" s="36"/>
      <c r="J1335" s="37">
        <v>62.31</v>
      </c>
    </row>
    <row r="1336" spans="1:10" ht="11.25">
      <c r="A1336" s="38"/>
      <c r="B1336" s="39"/>
      <c r="C1336" s="40">
        <v>2099</v>
      </c>
      <c r="D1336" s="41" t="s">
        <v>12</v>
      </c>
      <c r="E1336" s="42" t="s">
        <v>11</v>
      </c>
      <c r="F1336" s="43">
        <v>12.062233</v>
      </c>
      <c r="G1336" s="44">
        <v>0.2</v>
      </c>
      <c r="H1336" s="39"/>
      <c r="I1336" s="45">
        <v>2.4124467</v>
      </c>
      <c r="J1336" s="39"/>
    </row>
    <row r="1337" spans="1:10" ht="22.5">
      <c r="A1337" s="38"/>
      <c r="B1337" s="39"/>
      <c r="C1337" s="40">
        <v>79804</v>
      </c>
      <c r="D1337" s="41" t="s">
        <v>487</v>
      </c>
      <c r="E1337" s="42" t="s">
        <v>44</v>
      </c>
      <c r="F1337" s="48">
        <v>59.9</v>
      </c>
      <c r="G1337" s="44">
        <v>1</v>
      </c>
      <c r="H1337" s="39"/>
      <c r="I1337" s="49">
        <v>59.899</v>
      </c>
      <c r="J1337" s="39"/>
    </row>
    <row r="1339" spans="1:10" ht="11.25">
      <c r="A1339" s="34">
        <v>150310</v>
      </c>
      <c r="B1339" s="55" t="s">
        <v>227</v>
      </c>
      <c r="C1339" s="55"/>
      <c r="D1339" s="55"/>
      <c r="E1339" s="55"/>
      <c r="F1339" s="55"/>
      <c r="G1339" s="55"/>
      <c r="H1339" s="35" t="s">
        <v>20</v>
      </c>
      <c r="I1339" s="36"/>
      <c r="J1339" s="37">
        <v>32.7</v>
      </c>
    </row>
    <row r="1340" spans="1:10" ht="11.25">
      <c r="A1340" s="38"/>
      <c r="B1340" s="39"/>
      <c r="C1340" s="40">
        <v>2075</v>
      </c>
      <c r="D1340" s="41" t="s">
        <v>63</v>
      </c>
      <c r="E1340" s="42" t="s">
        <v>11</v>
      </c>
      <c r="F1340" s="43">
        <v>15.766817</v>
      </c>
      <c r="G1340" s="44">
        <v>0.9</v>
      </c>
      <c r="H1340" s="39"/>
      <c r="I1340" s="45">
        <v>14.1901355</v>
      </c>
      <c r="J1340" s="39"/>
    </row>
    <row r="1341" spans="1:10" ht="11.25">
      <c r="A1341" s="38"/>
      <c r="B1341" s="39"/>
      <c r="C1341" s="40">
        <v>2076</v>
      </c>
      <c r="D1341" s="41" t="s">
        <v>64</v>
      </c>
      <c r="E1341" s="42" t="s">
        <v>11</v>
      </c>
      <c r="F1341" s="43">
        <v>12.134999</v>
      </c>
      <c r="G1341" s="44">
        <v>0.9</v>
      </c>
      <c r="H1341" s="39"/>
      <c r="I1341" s="45">
        <v>10.9214989</v>
      </c>
      <c r="J1341" s="39"/>
    </row>
    <row r="1342" spans="1:10" ht="11.25">
      <c r="A1342" s="38"/>
      <c r="B1342" s="39"/>
      <c r="C1342" s="40"/>
      <c r="D1342" s="41"/>
      <c r="E1342" s="42"/>
      <c r="F1342" s="43"/>
      <c r="G1342" s="44"/>
      <c r="H1342" s="39"/>
      <c r="I1342" s="45"/>
      <c r="J1342" s="45">
        <f>SUM(I1340:I1341)</f>
        <v>25.1116344</v>
      </c>
    </row>
    <row r="1343" spans="1:10" ht="11.25">
      <c r="A1343" s="38"/>
      <c r="B1343" s="39"/>
      <c r="C1343" s="40">
        <v>37005</v>
      </c>
      <c r="D1343" s="41" t="s">
        <v>66</v>
      </c>
      <c r="E1343" s="42" t="s">
        <v>52</v>
      </c>
      <c r="F1343" s="48">
        <v>16.28</v>
      </c>
      <c r="G1343" s="44">
        <v>0.25</v>
      </c>
      <c r="H1343" s="39"/>
      <c r="I1343" s="49">
        <v>4.068925</v>
      </c>
      <c r="J1343" s="39"/>
    </row>
    <row r="1344" spans="1:10" ht="11.25">
      <c r="A1344" s="38"/>
      <c r="B1344" s="39"/>
      <c r="C1344" s="40">
        <v>37509</v>
      </c>
      <c r="D1344" s="41" t="s">
        <v>67</v>
      </c>
      <c r="E1344" s="42" t="s">
        <v>52</v>
      </c>
      <c r="F1344" s="48">
        <v>17.77</v>
      </c>
      <c r="G1344" s="44">
        <v>0.15</v>
      </c>
      <c r="H1344" s="39"/>
      <c r="I1344" s="49">
        <v>2.664765</v>
      </c>
      <c r="J1344" s="39"/>
    </row>
    <row r="1345" spans="1:10" ht="11.25">
      <c r="A1345" s="38"/>
      <c r="B1345" s="39"/>
      <c r="C1345" s="40">
        <v>37535</v>
      </c>
      <c r="D1345" s="41" t="s">
        <v>418</v>
      </c>
      <c r="E1345" s="42" t="s">
        <v>44</v>
      </c>
      <c r="F1345" s="48">
        <v>1.71</v>
      </c>
      <c r="G1345" s="44">
        <v>0.5</v>
      </c>
      <c r="H1345" s="39"/>
      <c r="I1345" s="49">
        <v>0.85615</v>
      </c>
      <c r="J1345" s="39"/>
    </row>
    <row r="1346" ht="11.25">
      <c r="J1346" s="32">
        <f>SUM(I1343:I1345)</f>
        <v>7.589840000000001</v>
      </c>
    </row>
    <row r="1348" spans="1:10" ht="11.25">
      <c r="A1348" s="34">
        <v>170501</v>
      </c>
      <c r="B1348" s="55" t="s">
        <v>228</v>
      </c>
      <c r="C1348" s="55"/>
      <c r="D1348" s="55"/>
      <c r="E1348" s="55"/>
      <c r="F1348" s="55"/>
      <c r="G1348" s="55"/>
      <c r="H1348" s="35" t="s">
        <v>20</v>
      </c>
      <c r="I1348" s="36"/>
      <c r="J1348" s="37">
        <v>224.65</v>
      </c>
    </row>
    <row r="1349" spans="1:10" ht="11.25">
      <c r="A1349" s="38"/>
      <c r="B1349" s="39"/>
      <c r="C1349" s="40">
        <v>2020</v>
      </c>
      <c r="D1349" s="41" t="s">
        <v>23</v>
      </c>
      <c r="E1349" s="42" t="s">
        <v>11</v>
      </c>
      <c r="F1349" s="43">
        <v>15.038243</v>
      </c>
      <c r="G1349" s="44">
        <v>2</v>
      </c>
      <c r="H1349" s="39"/>
      <c r="I1349" s="45">
        <v>30.0764858</v>
      </c>
      <c r="J1349" s="39"/>
    </row>
    <row r="1350" spans="1:10" ht="11.25">
      <c r="A1350" s="38"/>
      <c r="B1350" s="39"/>
      <c r="C1350" s="40">
        <v>2099</v>
      </c>
      <c r="D1350" s="41" t="s">
        <v>12</v>
      </c>
      <c r="E1350" s="42" t="s">
        <v>11</v>
      </c>
      <c r="F1350" s="43">
        <v>12.062233</v>
      </c>
      <c r="G1350" s="44">
        <v>3.94</v>
      </c>
      <c r="H1350" s="39"/>
      <c r="I1350" s="45">
        <v>47.5251996</v>
      </c>
      <c r="J1350" s="39"/>
    </row>
    <row r="1351" spans="1:10" ht="11.25">
      <c r="A1351" s="38"/>
      <c r="B1351" s="39"/>
      <c r="C1351" s="40"/>
      <c r="D1351" s="41"/>
      <c r="E1351" s="42"/>
      <c r="F1351" s="43"/>
      <c r="G1351" s="44"/>
      <c r="H1351" s="39"/>
      <c r="I1351" s="45"/>
      <c r="J1351" s="45">
        <f>SUM(I1349:I1350)</f>
        <v>77.60168540000001</v>
      </c>
    </row>
    <row r="1352" spans="1:10" ht="11.25">
      <c r="A1352" s="38"/>
      <c r="B1352" s="39"/>
      <c r="C1352" s="40">
        <v>10631</v>
      </c>
      <c r="D1352" s="41" t="s">
        <v>58</v>
      </c>
      <c r="E1352" s="42" t="s">
        <v>9</v>
      </c>
      <c r="F1352" s="48">
        <v>377.33</v>
      </c>
      <c r="G1352" s="44">
        <v>0.055</v>
      </c>
      <c r="H1352" s="39"/>
      <c r="I1352" s="49">
        <v>20.7529198</v>
      </c>
      <c r="J1352" s="39"/>
    </row>
    <row r="1353" spans="1:10" ht="11.25">
      <c r="A1353" s="38"/>
      <c r="B1353" s="39"/>
      <c r="C1353" s="40">
        <v>39060</v>
      </c>
      <c r="D1353" s="41" t="s">
        <v>488</v>
      </c>
      <c r="E1353" s="42" t="s">
        <v>20</v>
      </c>
      <c r="F1353" s="48">
        <v>122.26</v>
      </c>
      <c r="G1353" s="44">
        <v>1.033</v>
      </c>
      <c r="H1353" s="39"/>
      <c r="I1353" s="49">
        <v>126.2969559</v>
      </c>
      <c r="J1353" s="39"/>
    </row>
    <row r="1354" ht="11.25">
      <c r="J1354" s="45">
        <f>SUM(I1352:I1353)</f>
        <v>147.0498757</v>
      </c>
    </row>
    <row r="1356" spans="1:10" ht="11.25">
      <c r="A1356" s="34">
        <v>170502</v>
      </c>
      <c r="B1356" s="55" t="s">
        <v>229</v>
      </c>
      <c r="C1356" s="55"/>
      <c r="D1356" s="55"/>
      <c r="E1356" s="55"/>
      <c r="F1356" s="55"/>
      <c r="G1356" s="55"/>
      <c r="H1356" s="35" t="s">
        <v>20</v>
      </c>
      <c r="I1356" s="36"/>
      <c r="J1356" s="37">
        <v>209.07</v>
      </c>
    </row>
    <row r="1357" spans="1:10" ht="11.25">
      <c r="A1357" s="38"/>
      <c r="B1357" s="39"/>
      <c r="C1357" s="40">
        <v>2020</v>
      </c>
      <c r="D1357" s="41" t="s">
        <v>23</v>
      </c>
      <c r="E1357" s="42" t="s">
        <v>11</v>
      </c>
      <c r="F1357" s="43">
        <v>15.038243</v>
      </c>
      <c r="G1357" s="44">
        <v>2</v>
      </c>
      <c r="H1357" s="39"/>
      <c r="I1357" s="45">
        <v>30.0764858</v>
      </c>
      <c r="J1357" s="39"/>
    </row>
    <row r="1358" spans="1:10" ht="11.25">
      <c r="A1358" s="38"/>
      <c r="B1358" s="39"/>
      <c r="C1358" s="40">
        <v>2099</v>
      </c>
      <c r="D1358" s="41" t="s">
        <v>12</v>
      </c>
      <c r="E1358" s="42" t="s">
        <v>11</v>
      </c>
      <c r="F1358" s="43">
        <v>12.062233</v>
      </c>
      <c r="G1358" s="44">
        <v>3.94</v>
      </c>
      <c r="H1358" s="39"/>
      <c r="I1358" s="45">
        <v>47.5251996</v>
      </c>
      <c r="J1358" s="39"/>
    </row>
    <row r="1359" spans="1:10" ht="11.25">
      <c r="A1359" s="38"/>
      <c r="B1359" s="39"/>
      <c r="C1359" s="40"/>
      <c r="D1359" s="41"/>
      <c r="E1359" s="42"/>
      <c r="F1359" s="43"/>
      <c r="G1359" s="44"/>
      <c r="H1359" s="39"/>
      <c r="I1359" s="45"/>
      <c r="J1359" s="45">
        <f>SUM(I1357:I1358)</f>
        <v>77.60168540000001</v>
      </c>
    </row>
    <row r="1360" spans="1:10" ht="11.25">
      <c r="A1360" s="38"/>
      <c r="B1360" s="39"/>
      <c r="C1360" s="40">
        <v>10631</v>
      </c>
      <c r="D1360" s="41" t="s">
        <v>58</v>
      </c>
      <c r="E1360" s="42" t="s">
        <v>9</v>
      </c>
      <c r="F1360" s="48">
        <v>377.33</v>
      </c>
      <c r="G1360" s="44">
        <v>0.0055</v>
      </c>
      <c r="H1360" s="39"/>
      <c r="I1360" s="49">
        <v>2.075292</v>
      </c>
      <c r="J1360" s="39"/>
    </row>
    <row r="1361" spans="1:10" ht="11.25">
      <c r="A1361" s="38"/>
      <c r="B1361" s="39"/>
      <c r="C1361" s="40">
        <v>39061</v>
      </c>
      <c r="D1361" s="41" t="s">
        <v>489</v>
      </c>
      <c r="E1361" s="42" t="s">
        <v>20</v>
      </c>
      <c r="F1361" s="48">
        <v>125.26</v>
      </c>
      <c r="G1361" s="44">
        <v>1.033</v>
      </c>
      <c r="H1361" s="39"/>
      <c r="I1361" s="49">
        <v>129.3967823</v>
      </c>
      <c r="J1361" s="39"/>
    </row>
    <row r="1362" ht="11.25">
      <c r="J1362" s="45">
        <f>SUM(I1360:I1361)</f>
        <v>131.4720743</v>
      </c>
    </row>
    <row r="1364" spans="1:10" ht="11.25">
      <c r="A1364" s="34">
        <v>170503</v>
      </c>
      <c r="B1364" s="55" t="s">
        <v>230</v>
      </c>
      <c r="C1364" s="55"/>
      <c r="D1364" s="55"/>
      <c r="E1364" s="55"/>
      <c r="F1364" s="55"/>
      <c r="G1364" s="55"/>
      <c r="H1364" s="35" t="s">
        <v>20</v>
      </c>
      <c r="I1364" s="36"/>
      <c r="J1364" s="37">
        <v>194.88</v>
      </c>
    </row>
    <row r="1365" spans="1:10" ht="11.25">
      <c r="A1365" s="38"/>
      <c r="B1365" s="39"/>
      <c r="C1365" s="40">
        <v>2020</v>
      </c>
      <c r="D1365" s="41" t="s">
        <v>23</v>
      </c>
      <c r="E1365" s="42" t="s">
        <v>11</v>
      </c>
      <c r="F1365" s="43">
        <v>15.038243</v>
      </c>
      <c r="G1365" s="44">
        <v>2</v>
      </c>
      <c r="H1365" s="39"/>
      <c r="I1365" s="45">
        <v>30.0764858</v>
      </c>
      <c r="J1365" s="39"/>
    </row>
    <row r="1366" spans="1:10" ht="11.25">
      <c r="A1366" s="38"/>
      <c r="B1366" s="39"/>
      <c r="C1366" s="40">
        <v>2099</v>
      </c>
      <c r="D1366" s="41" t="s">
        <v>12</v>
      </c>
      <c r="E1366" s="42" t="s">
        <v>11</v>
      </c>
      <c r="F1366" s="43">
        <v>12.062233</v>
      </c>
      <c r="G1366" s="44">
        <v>1.93</v>
      </c>
      <c r="H1366" s="39"/>
      <c r="I1366" s="45">
        <v>23.2801105</v>
      </c>
      <c r="J1366" s="39"/>
    </row>
    <row r="1367" spans="1:10" ht="11.25">
      <c r="A1367" s="38"/>
      <c r="B1367" s="39"/>
      <c r="C1367" s="40"/>
      <c r="D1367" s="41"/>
      <c r="E1367" s="42"/>
      <c r="F1367" s="43"/>
      <c r="G1367" s="44"/>
      <c r="H1367" s="39"/>
      <c r="I1367" s="45"/>
      <c r="J1367" s="45">
        <f>SUM(I1365:I1366)</f>
        <v>53.3565963</v>
      </c>
    </row>
    <row r="1368" spans="1:10" ht="11.25">
      <c r="A1368" s="38"/>
      <c r="B1368" s="39"/>
      <c r="C1368" s="40">
        <v>10633</v>
      </c>
      <c r="D1368" s="41" t="s">
        <v>490</v>
      </c>
      <c r="E1368" s="42" t="s">
        <v>9</v>
      </c>
      <c r="F1368" s="48">
        <v>344.11</v>
      </c>
      <c r="G1368" s="44">
        <v>0.0068</v>
      </c>
      <c r="H1368" s="39"/>
      <c r="I1368" s="49">
        <v>2.3399535</v>
      </c>
      <c r="J1368" s="39"/>
    </row>
    <row r="1369" spans="1:10" ht="11.25">
      <c r="A1369" s="38"/>
      <c r="B1369" s="39"/>
      <c r="C1369" s="40">
        <v>39062</v>
      </c>
      <c r="D1369" s="41" t="s">
        <v>491</v>
      </c>
      <c r="E1369" s="42" t="s">
        <v>20</v>
      </c>
      <c r="F1369" s="48">
        <v>134.73</v>
      </c>
      <c r="G1369" s="44">
        <v>1.033</v>
      </c>
      <c r="H1369" s="39"/>
      <c r="I1369" s="49">
        <v>139.1794989</v>
      </c>
      <c r="J1369" s="39"/>
    </row>
    <row r="1370" ht="11.25">
      <c r="J1370" s="45">
        <f>SUM(I1368:I1369)</f>
        <v>141.5194524</v>
      </c>
    </row>
    <row r="1372" spans="1:10" ht="11.25">
      <c r="A1372" s="34">
        <v>181204</v>
      </c>
      <c r="B1372" s="55" t="s">
        <v>231</v>
      </c>
      <c r="C1372" s="55"/>
      <c r="D1372" s="55"/>
      <c r="E1372" s="55"/>
      <c r="F1372" s="55"/>
      <c r="G1372" s="55"/>
      <c r="H1372" s="35" t="s">
        <v>25</v>
      </c>
      <c r="I1372" s="36"/>
      <c r="J1372" s="37">
        <v>163.54</v>
      </c>
    </row>
    <row r="1373" spans="1:10" ht="11.25">
      <c r="A1373" s="38"/>
      <c r="B1373" s="39"/>
      <c r="C1373" s="40">
        <v>2013</v>
      </c>
      <c r="D1373" s="41" t="s">
        <v>21</v>
      </c>
      <c r="E1373" s="42" t="s">
        <v>11</v>
      </c>
      <c r="F1373" s="43">
        <v>15.134496</v>
      </c>
      <c r="G1373" s="44">
        <v>1.69</v>
      </c>
      <c r="H1373" s="39"/>
      <c r="I1373" s="45">
        <v>25.5772978</v>
      </c>
      <c r="J1373" s="39"/>
    </row>
    <row r="1374" spans="1:10" ht="11.25">
      <c r="A1374" s="38"/>
      <c r="B1374" s="39"/>
      <c r="C1374" s="40">
        <v>2014</v>
      </c>
      <c r="D1374" s="41" t="s">
        <v>46</v>
      </c>
      <c r="E1374" s="42" t="s">
        <v>11</v>
      </c>
      <c r="F1374" s="43">
        <v>12.671067</v>
      </c>
      <c r="G1374" s="44">
        <v>1.69</v>
      </c>
      <c r="H1374" s="39"/>
      <c r="I1374" s="45">
        <v>21.4141037</v>
      </c>
      <c r="J1374" s="39"/>
    </row>
    <row r="1375" spans="1:10" ht="11.25">
      <c r="A1375" s="38"/>
      <c r="B1375" s="39"/>
      <c r="C1375" s="40">
        <v>2015</v>
      </c>
      <c r="D1375" s="41" t="s">
        <v>22</v>
      </c>
      <c r="E1375" s="42" t="s">
        <v>11</v>
      </c>
      <c r="F1375" s="43">
        <v>15.250322</v>
      </c>
      <c r="G1375" s="44">
        <v>0.62</v>
      </c>
      <c r="H1375" s="39"/>
      <c r="I1375" s="45">
        <v>9.4551994</v>
      </c>
      <c r="J1375" s="39"/>
    </row>
    <row r="1376" spans="1:10" ht="11.25">
      <c r="A1376" s="38"/>
      <c r="B1376" s="39"/>
      <c r="C1376" s="40">
        <v>2016</v>
      </c>
      <c r="D1376" s="41" t="s">
        <v>73</v>
      </c>
      <c r="E1376" s="42" t="s">
        <v>11</v>
      </c>
      <c r="F1376" s="43">
        <v>12.6561</v>
      </c>
      <c r="G1376" s="44">
        <v>0.62</v>
      </c>
      <c r="H1376" s="39"/>
      <c r="I1376" s="45">
        <v>7.8467818</v>
      </c>
      <c r="J1376" s="39"/>
    </row>
    <row r="1377" spans="1:10" ht="11.25">
      <c r="A1377" s="38"/>
      <c r="B1377" s="39"/>
      <c r="C1377" s="40">
        <v>2020</v>
      </c>
      <c r="D1377" s="41" t="s">
        <v>23</v>
      </c>
      <c r="E1377" s="42" t="s">
        <v>11</v>
      </c>
      <c r="F1377" s="43">
        <v>15.038243</v>
      </c>
      <c r="G1377" s="44">
        <v>0.17</v>
      </c>
      <c r="H1377" s="39"/>
      <c r="I1377" s="45">
        <v>2.5565013</v>
      </c>
      <c r="J1377" s="39"/>
    </row>
    <row r="1378" spans="1:10" ht="11.25">
      <c r="A1378" s="38"/>
      <c r="B1378" s="39"/>
      <c r="C1378" s="40">
        <v>2075</v>
      </c>
      <c r="D1378" s="41" t="s">
        <v>63</v>
      </c>
      <c r="E1378" s="42" t="s">
        <v>11</v>
      </c>
      <c r="F1378" s="43">
        <v>15.766817</v>
      </c>
      <c r="G1378" s="44">
        <v>0.26</v>
      </c>
      <c r="H1378" s="39"/>
      <c r="I1378" s="45">
        <v>4.0993725</v>
      </c>
      <c r="J1378" s="39"/>
    </row>
    <row r="1379" spans="1:10" ht="11.25">
      <c r="A1379" s="38"/>
      <c r="B1379" s="39"/>
      <c r="C1379" s="40">
        <v>2099</v>
      </c>
      <c r="D1379" s="41" t="s">
        <v>12</v>
      </c>
      <c r="E1379" s="42" t="s">
        <v>11</v>
      </c>
      <c r="F1379" s="43">
        <v>12.062233</v>
      </c>
      <c r="G1379" s="44">
        <v>2.4</v>
      </c>
      <c r="H1379" s="39"/>
      <c r="I1379" s="45">
        <v>28.9493602</v>
      </c>
      <c r="J1379" s="39"/>
    </row>
    <row r="1380" spans="1:10" ht="11.25">
      <c r="A1380" s="38"/>
      <c r="B1380" s="39"/>
      <c r="C1380" s="40"/>
      <c r="D1380" s="41"/>
      <c r="E1380" s="42"/>
      <c r="F1380" s="43"/>
      <c r="G1380" s="44"/>
      <c r="H1380" s="39"/>
      <c r="I1380" s="45"/>
      <c r="J1380" s="45">
        <f>SUM(I1373:I1379)</f>
        <v>99.89861669999999</v>
      </c>
    </row>
    <row r="1381" spans="1:10" ht="11.25">
      <c r="A1381" s="38"/>
      <c r="B1381" s="39"/>
      <c r="C1381" s="40">
        <v>10543</v>
      </c>
      <c r="D1381" s="41" t="s">
        <v>74</v>
      </c>
      <c r="E1381" s="42" t="s">
        <v>9</v>
      </c>
      <c r="F1381" s="48">
        <v>66.39</v>
      </c>
      <c r="G1381" s="44">
        <v>0.0125</v>
      </c>
      <c r="H1381" s="39"/>
      <c r="I1381" s="49">
        <v>0.829915</v>
      </c>
      <c r="J1381" s="39"/>
    </row>
    <row r="1382" spans="1:10" ht="11.25">
      <c r="A1382" s="38"/>
      <c r="B1382" s="39"/>
      <c r="C1382" s="40">
        <v>10608</v>
      </c>
      <c r="D1382" s="41" t="s">
        <v>75</v>
      </c>
      <c r="E1382" s="42" t="s">
        <v>9</v>
      </c>
      <c r="F1382" s="48">
        <v>249.03</v>
      </c>
      <c r="G1382" s="44">
        <v>0.0635</v>
      </c>
      <c r="H1382" s="39"/>
      <c r="I1382" s="49">
        <v>15.8135604</v>
      </c>
      <c r="J1382" s="39"/>
    </row>
    <row r="1383" spans="1:10" ht="11.25">
      <c r="A1383" s="38"/>
      <c r="B1383" s="39"/>
      <c r="C1383" s="40">
        <v>11021</v>
      </c>
      <c r="D1383" s="41" t="s">
        <v>77</v>
      </c>
      <c r="E1383" s="42" t="s">
        <v>20</v>
      </c>
      <c r="F1383" s="48">
        <v>11.82</v>
      </c>
      <c r="G1383" s="44">
        <v>0.21</v>
      </c>
      <c r="H1383" s="39"/>
      <c r="I1383" s="49">
        <v>2.482998</v>
      </c>
      <c r="J1383" s="39"/>
    </row>
    <row r="1384" spans="1:10" ht="11.25">
      <c r="A1384" s="38"/>
      <c r="B1384" s="39"/>
      <c r="C1384" s="40">
        <v>11046</v>
      </c>
      <c r="D1384" s="41" t="s">
        <v>24</v>
      </c>
      <c r="E1384" s="42" t="s">
        <v>25</v>
      </c>
      <c r="F1384" s="48">
        <v>2.46</v>
      </c>
      <c r="G1384" s="44">
        <v>1.92</v>
      </c>
      <c r="H1384" s="39"/>
      <c r="I1384" s="49">
        <v>4.72032</v>
      </c>
      <c r="J1384" s="39"/>
    </row>
    <row r="1385" spans="1:10" ht="11.25">
      <c r="A1385" s="38"/>
      <c r="B1385" s="39"/>
      <c r="C1385" s="40">
        <v>11066</v>
      </c>
      <c r="D1385" s="41" t="s">
        <v>26</v>
      </c>
      <c r="E1385" s="42" t="s">
        <v>25</v>
      </c>
      <c r="F1385" s="48">
        <v>1.15</v>
      </c>
      <c r="G1385" s="44">
        <v>0.75</v>
      </c>
      <c r="H1385" s="39"/>
      <c r="I1385" s="49">
        <v>0.862275</v>
      </c>
      <c r="J1385" s="39"/>
    </row>
    <row r="1386" spans="1:10" ht="11.25">
      <c r="A1386" s="38"/>
      <c r="B1386" s="39"/>
      <c r="C1386" s="40">
        <v>11070</v>
      </c>
      <c r="D1386" s="41" t="s">
        <v>27</v>
      </c>
      <c r="E1386" s="42" t="s">
        <v>25</v>
      </c>
      <c r="F1386" s="48">
        <v>4.57</v>
      </c>
      <c r="G1386" s="44">
        <v>0.83333</v>
      </c>
      <c r="H1386" s="39"/>
      <c r="I1386" s="49">
        <v>3.8087348</v>
      </c>
      <c r="J1386" s="39"/>
    </row>
    <row r="1387" spans="1:10" ht="11.25">
      <c r="A1387" s="38"/>
      <c r="B1387" s="39"/>
      <c r="C1387" s="40">
        <v>11510</v>
      </c>
      <c r="D1387" s="41" t="s">
        <v>28</v>
      </c>
      <c r="E1387" s="42" t="s">
        <v>29</v>
      </c>
      <c r="F1387" s="48">
        <v>3.38</v>
      </c>
      <c r="G1387" s="44">
        <v>6.48</v>
      </c>
      <c r="H1387" s="39"/>
      <c r="I1387" s="49">
        <v>21.8911313</v>
      </c>
      <c r="J1387" s="39"/>
    </row>
    <row r="1388" spans="1:10" ht="11.25">
      <c r="A1388" s="38"/>
      <c r="B1388" s="39"/>
      <c r="C1388" s="40">
        <v>17515</v>
      </c>
      <c r="D1388" s="41" t="s">
        <v>30</v>
      </c>
      <c r="E1388" s="42" t="s">
        <v>31</v>
      </c>
      <c r="F1388" s="48">
        <v>5.79</v>
      </c>
      <c r="G1388" s="44">
        <v>0.2</v>
      </c>
      <c r="H1388" s="39"/>
      <c r="I1388" s="49">
        <v>1.15744</v>
      </c>
      <c r="J1388" s="39"/>
    </row>
    <row r="1389" spans="1:10" ht="11.25">
      <c r="A1389" s="38"/>
      <c r="B1389" s="39"/>
      <c r="C1389" s="40">
        <v>17740</v>
      </c>
      <c r="D1389" s="41" t="s">
        <v>35</v>
      </c>
      <c r="E1389" s="42" t="s">
        <v>31</v>
      </c>
      <c r="F1389" s="48">
        <v>5.18</v>
      </c>
      <c r="G1389" s="44">
        <v>0.12</v>
      </c>
      <c r="H1389" s="39"/>
      <c r="I1389" s="49">
        <v>0.622152</v>
      </c>
      <c r="J1389" s="39"/>
    </row>
    <row r="1390" spans="1:10" ht="11.25">
      <c r="A1390" s="38"/>
      <c r="B1390" s="39"/>
      <c r="C1390" s="40">
        <v>37596</v>
      </c>
      <c r="D1390" s="41" t="s">
        <v>492</v>
      </c>
      <c r="E1390" s="42" t="s">
        <v>52</v>
      </c>
      <c r="F1390" s="48">
        <v>17.35</v>
      </c>
      <c r="G1390" s="44">
        <v>0.66</v>
      </c>
      <c r="H1390" s="39"/>
      <c r="I1390" s="49">
        <v>11.450406</v>
      </c>
      <c r="J1390" s="39"/>
    </row>
    <row r="1391" ht="11.25">
      <c r="J1391" s="32">
        <f>SUM(I1381:I1390)</f>
        <v>63.6389325</v>
      </c>
    </row>
    <row r="1393" spans="1:10" ht="11.25">
      <c r="A1393" s="34">
        <v>40151</v>
      </c>
      <c r="B1393" s="55" t="s">
        <v>232</v>
      </c>
      <c r="C1393" s="55"/>
      <c r="D1393" s="55"/>
      <c r="E1393" s="55"/>
      <c r="F1393" s="55"/>
      <c r="G1393" s="55"/>
      <c r="H1393" s="35" t="s">
        <v>20</v>
      </c>
      <c r="I1393" s="36"/>
      <c r="J1393" s="37">
        <v>53.18</v>
      </c>
    </row>
    <row r="1394" spans="1:10" ht="11.25">
      <c r="A1394" s="38"/>
      <c r="B1394" s="39"/>
      <c r="C1394" s="40">
        <v>2020</v>
      </c>
      <c r="D1394" s="41" t="s">
        <v>23</v>
      </c>
      <c r="E1394" s="42" t="s">
        <v>11</v>
      </c>
      <c r="F1394" s="43">
        <v>15.038243</v>
      </c>
      <c r="G1394" s="44">
        <v>0.92</v>
      </c>
      <c r="H1394" s="39"/>
      <c r="I1394" s="45">
        <v>13.8351835</v>
      </c>
      <c r="J1394" s="39"/>
    </row>
    <row r="1395" spans="1:10" ht="11.25">
      <c r="A1395" s="38"/>
      <c r="B1395" s="39"/>
      <c r="C1395" s="40">
        <v>2099</v>
      </c>
      <c r="D1395" s="41" t="s">
        <v>12</v>
      </c>
      <c r="E1395" s="42" t="s">
        <v>11</v>
      </c>
      <c r="F1395" s="43">
        <v>12.062233</v>
      </c>
      <c r="G1395" s="44">
        <v>0.9229</v>
      </c>
      <c r="H1395" s="39"/>
      <c r="I1395" s="45">
        <v>11.1322352</v>
      </c>
      <c r="J1395" s="39"/>
    </row>
    <row r="1396" spans="1:10" ht="11.25">
      <c r="A1396" s="38"/>
      <c r="B1396" s="39"/>
      <c r="C1396" s="40"/>
      <c r="D1396" s="41"/>
      <c r="E1396" s="42"/>
      <c r="F1396" s="43"/>
      <c r="G1396" s="44"/>
      <c r="H1396" s="39"/>
      <c r="I1396" s="45"/>
      <c r="J1396" s="45">
        <f>SUM(I1394:I1395)</f>
        <v>24.9674187</v>
      </c>
    </row>
    <row r="1397" spans="1:10" ht="11.25">
      <c r="A1397" s="38"/>
      <c r="B1397" s="39"/>
      <c r="C1397" s="40">
        <v>10645</v>
      </c>
      <c r="D1397" s="41" t="s">
        <v>117</v>
      </c>
      <c r="E1397" s="42" t="s">
        <v>9</v>
      </c>
      <c r="F1397" s="48">
        <v>310.57</v>
      </c>
      <c r="G1397" s="44">
        <v>0.0107</v>
      </c>
      <c r="H1397" s="39"/>
      <c r="I1397" s="49">
        <v>3.3230754</v>
      </c>
      <c r="J1397" s="39"/>
    </row>
    <row r="1398" spans="1:10" ht="11.25">
      <c r="A1398" s="38"/>
      <c r="B1398" s="39"/>
      <c r="C1398" s="40">
        <v>12522</v>
      </c>
      <c r="D1398" s="41" t="s">
        <v>493</v>
      </c>
      <c r="E1398" s="42" t="s">
        <v>44</v>
      </c>
      <c r="F1398" s="48">
        <v>1.9</v>
      </c>
      <c r="G1398" s="44">
        <v>13.1</v>
      </c>
      <c r="H1398" s="39"/>
      <c r="I1398" s="49">
        <v>24.88476</v>
      </c>
      <c r="J1398" s="39"/>
    </row>
    <row r="1399" ht="11.25">
      <c r="J1399" s="45">
        <f>SUM(I1397:I1398)</f>
        <v>28.2078354</v>
      </c>
    </row>
    <row r="1401" spans="1:10" ht="11.25">
      <c r="A1401" s="34">
        <v>101185</v>
      </c>
      <c r="B1401" s="55" t="s">
        <v>233</v>
      </c>
      <c r="C1401" s="55"/>
      <c r="D1401" s="55"/>
      <c r="E1401" s="55"/>
      <c r="F1401" s="55"/>
      <c r="G1401" s="55"/>
      <c r="H1401" s="35" t="s">
        <v>25</v>
      </c>
      <c r="I1401" s="36"/>
      <c r="J1401" s="37">
        <v>42.32</v>
      </c>
    </row>
    <row r="1402" spans="1:10" ht="11.25">
      <c r="A1402" s="38"/>
      <c r="B1402" s="39"/>
      <c r="C1402" s="40">
        <v>2020</v>
      </c>
      <c r="D1402" s="41" t="s">
        <v>23</v>
      </c>
      <c r="E1402" s="42" t="s">
        <v>11</v>
      </c>
      <c r="F1402" s="43">
        <v>15.038243</v>
      </c>
      <c r="G1402" s="44">
        <v>0.54</v>
      </c>
      <c r="H1402" s="39"/>
      <c r="I1402" s="45">
        <v>8.1206512</v>
      </c>
      <c r="J1402" s="39"/>
    </row>
    <row r="1403" spans="1:10" ht="11.25">
      <c r="A1403" s="38"/>
      <c r="B1403" s="39"/>
      <c r="C1403" s="40">
        <v>2099</v>
      </c>
      <c r="D1403" s="41" t="s">
        <v>12</v>
      </c>
      <c r="E1403" s="42" t="s">
        <v>11</v>
      </c>
      <c r="F1403" s="43">
        <v>12.062233</v>
      </c>
      <c r="G1403" s="44">
        <v>1.42</v>
      </c>
      <c r="H1403" s="39"/>
      <c r="I1403" s="45">
        <v>17.1283714</v>
      </c>
      <c r="J1403" s="39"/>
    </row>
    <row r="1404" spans="1:10" ht="11.25">
      <c r="A1404" s="38"/>
      <c r="B1404" s="39"/>
      <c r="C1404" s="40"/>
      <c r="D1404" s="41"/>
      <c r="E1404" s="42"/>
      <c r="F1404" s="43"/>
      <c r="G1404" s="44"/>
      <c r="H1404" s="39"/>
      <c r="I1404" s="45"/>
      <c r="J1404" s="45">
        <f>SUM(I1402:I1403)</f>
        <v>25.249022599999996</v>
      </c>
    </row>
    <row r="1405" spans="1:10" ht="11.25">
      <c r="A1405" s="38"/>
      <c r="B1405" s="39"/>
      <c r="C1405" s="40">
        <v>10543</v>
      </c>
      <c r="D1405" s="41" t="s">
        <v>74</v>
      </c>
      <c r="E1405" s="42" t="s">
        <v>9</v>
      </c>
      <c r="F1405" s="48">
        <v>66.39</v>
      </c>
      <c r="G1405" s="44">
        <v>0.025</v>
      </c>
      <c r="H1405" s="39"/>
      <c r="I1405" s="49">
        <v>1.65983</v>
      </c>
      <c r="J1405" s="39"/>
    </row>
    <row r="1406" spans="1:10" ht="11.25">
      <c r="A1406" s="38"/>
      <c r="B1406" s="39"/>
      <c r="C1406" s="40">
        <v>10608</v>
      </c>
      <c r="D1406" s="41" t="s">
        <v>75</v>
      </c>
      <c r="E1406" s="42" t="s">
        <v>9</v>
      </c>
      <c r="F1406" s="48">
        <v>249.03</v>
      </c>
      <c r="G1406" s="44">
        <v>0.025</v>
      </c>
      <c r="H1406" s="39"/>
      <c r="I1406" s="49">
        <v>6.2258112</v>
      </c>
      <c r="J1406" s="39"/>
    </row>
    <row r="1407" spans="1:10" ht="11.25">
      <c r="A1407" s="38"/>
      <c r="B1407" s="39"/>
      <c r="C1407" s="40">
        <v>10636</v>
      </c>
      <c r="D1407" s="41" t="s">
        <v>76</v>
      </c>
      <c r="E1407" s="42" t="s">
        <v>9</v>
      </c>
      <c r="F1407" s="48">
        <v>320.9</v>
      </c>
      <c r="G1407" s="44">
        <v>0.002</v>
      </c>
      <c r="H1407" s="39"/>
      <c r="I1407" s="49">
        <v>0.6418052</v>
      </c>
      <c r="J1407" s="39"/>
    </row>
    <row r="1408" spans="1:10" ht="11.25">
      <c r="A1408" s="38"/>
      <c r="B1408" s="39"/>
      <c r="C1408" s="40">
        <v>10648</v>
      </c>
      <c r="D1408" s="41" t="s">
        <v>65</v>
      </c>
      <c r="E1408" s="42" t="s">
        <v>9</v>
      </c>
      <c r="F1408" s="48">
        <v>362.07</v>
      </c>
      <c r="G1408" s="44">
        <v>0.01</v>
      </c>
      <c r="H1408" s="39"/>
      <c r="I1408" s="49">
        <v>3.62071</v>
      </c>
      <c r="J1408" s="39"/>
    </row>
    <row r="1409" spans="1:10" ht="11.25">
      <c r="A1409" s="38"/>
      <c r="B1409" s="39"/>
      <c r="C1409" s="40">
        <v>12580</v>
      </c>
      <c r="D1409" s="41" t="s">
        <v>79</v>
      </c>
      <c r="E1409" s="42" t="s">
        <v>44</v>
      </c>
      <c r="F1409" s="48">
        <v>0.26</v>
      </c>
      <c r="G1409" s="44">
        <v>8</v>
      </c>
      <c r="H1409" s="39"/>
      <c r="I1409" s="49">
        <v>2.056</v>
      </c>
      <c r="J1409" s="39"/>
    </row>
    <row r="1410" spans="1:10" ht="11.25">
      <c r="A1410" s="38"/>
      <c r="B1410" s="39"/>
      <c r="C1410" s="40">
        <v>14022</v>
      </c>
      <c r="D1410" s="41" t="s">
        <v>116</v>
      </c>
      <c r="E1410" s="42" t="s">
        <v>31</v>
      </c>
      <c r="F1410" s="48">
        <v>18.59</v>
      </c>
      <c r="G1410" s="44">
        <v>0.06</v>
      </c>
      <c r="H1410" s="39"/>
      <c r="I1410" s="49">
        <v>1.115298</v>
      </c>
      <c r="J1410" s="39"/>
    </row>
    <row r="1411" spans="1:10" ht="11.25">
      <c r="A1411" s="38"/>
      <c r="B1411" s="39"/>
      <c r="C1411" s="40">
        <v>14040</v>
      </c>
      <c r="D1411" s="41" t="s">
        <v>118</v>
      </c>
      <c r="E1411" s="42" t="s">
        <v>52</v>
      </c>
      <c r="F1411" s="48">
        <v>7.61</v>
      </c>
      <c r="G1411" s="44">
        <v>0.23</v>
      </c>
      <c r="H1411" s="39"/>
      <c r="I1411" s="49">
        <v>1.750645</v>
      </c>
      <c r="J1411" s="39"/>
    </row>
    <row r="1412" ht="11.25">
      <c r="J1412" s="32">
        <f>SUM(I1405:I1411)</f>
        <v>17.0700994</v>
      </c>
    </row>
    <row r="1414" spans="1:10" ht="11.25">
      <c r="A1414" s="34">
        <v>101191</v>
      </c>
      <c r="B1414" s="55" t="s">
        <v>234</v>
      </c>
      <c r="C1414" s="55"/>
      <c r="D1414" s="55"/>
      <c r="E1414" s="55"/>
      <c r="F1414" s="55"/>
      <c r="G1414" s="55"/>
      <c r="H1414" s="35" t="s">
        <v>25</v>
      </c>
      <c r="I1414" s="36"/>
      <c r="J1414" s="37">
        <v>35.06</v>
      </c>
    </row>
    <row r="1415" spans="1:10" ht="11.25">
      <c r="A1415" s="38"/>
      <c r="B1415" s="39"/>
      <c r="C1415" s="40">
        <v>2020</v>
      </c>
      <c r="D1415" s="41" t="s">
        <v>23</v>
      </c>
      <c r="E1415" s="42" t="s">
        <v>11</v>
      </c>
      <c r="F1415" s="43">
        <v>15.038243</v>
      </c>
      <c r="G1415" s="44">
        <v>0.2</v>
      </c>
      <c r="H1415" s="39"/>
      <c r="I1415" s="45">
        <v>3.0076486</v>
      </c>
      <c r="J1415" s="39"/>
    </row>
    <row r="1416" spans="1:10" ht="11.25">
      <c r="A1416" s="38"/>
      <c r="B1416" s="39"/>
      <c r="C1416" s="40">
        <v>2099</v>
      </c>
      <c r="D1416" s="41" t="s">
        <v>12</v>
      </c>
      <c r="E1416" s="42" t="s">
        <v>11</v>
      </c>
      <c r="F1416" s="43">
        <v>12.062233</v>
      </c>
      <c r="G1416" s="44">
        <v>0.2</v>
      </c>
      <c r="H1416" s="39"/>
      <c r="I1416" s="45">
        <v>2.4124467</v>
      </c>
      <c r="J1416" s="39"/>
    </row>
    <row r="1417" spans="1:10" ht="11.25">
      <c r="A1417" s="38"/>
      <c r="B1417" s="39"/>
      <c r="C1417" s="40"/>
      <c r="D1417" s="41"/>
      <c r="E1417" s="42"/>
      <c r="F1417" s="43"/>
      <c r="G1417" s="44"/>
      <c r="H1417" s="39"/>
      <c r="I1417" s="45"/>
      <c r="J1417" s="45">
        <f>SUM(I1415:I1416)</f>
        <v>5.4200953</v>
      </c>
    </row>
    <row r="1418" spans="1:10" ht="11.25">
      <c r="A1418" s="38"/>
      <c r="B1418" s="39"/>
      <c r="C1418" s="40">
        <v>75613</v>
      </c>
      <c r="D1418" s="41" t="s">
        <v>494</v>
      </c>
      <c r="E1418" s="42" t="s">
        <v>25</v>
      </c>
      <c r="F1418" s="48">
        <v>29.64</v>
      </c>
      <c r="G1418" s="44">
        <v>1</v>
      </c>
      <c r="H1418" s="39"/>
      <c r="I1418" s="49">
        <v>29.6385</v>
      </c>
      <c r="J1418" s="39"/>
    </row>
    <row r="1420" spans="1:10" ht="11.25">
      <c r="A1420" s="34">
        <v>20505</v>
      </c>
      <c r="B1420" s="55" t="s">
        <v>235</v>
      </c>
      <c r="C1420" s="55"/>
      <c r="D1420" s="55"/>
      <c r="E1420" s="55"/>
      <c r="F1420" s="55"/>
      <c r="G1420" s="55"/>
      <c r="H1420" s="35" t="s">
        <v>9</v>
      </c>
      <c r="I1420" s="36"/>
      <c r="J1420" s="37">
        <v>343.36</v>
      </c>
    </row>
    <row r="1421" spans="1:10" ht="11.25">
      <c r="A1421" s="38"/>
      <c r="B1421" s="39"/>
      <c r="C1421" s="40">
        <v>2020</v>
      </c>
      <c r="D1421" s="41" t="s">
        <v>23</v>
      </c>
      <c r="E1421" s="42" t="s">
        <v>11</v>
      </c>
      <c r="F1421" s="43">
        <v>15.038243</v>
      </c>
      <c r="G1421" s="44">
        <v>1.1</v>
      </c>
      <c r="H1421" s="39"/>
      <c r="I1421" s="45">
        <v>16.5420672</v>
      </c>
      <c r="J1421" s="39"/>
    </row>
    <row r="1422" spans="1:10" ht="11.25">
      <c r="A1422" s="38"/>
      <c r="B1422" s="39"/>
      <c r="C1422" s="40">
        <v>2099</v>
      </c>
      <c r="D1422" s="41" t="s">
        <v>12</v>
      </c>
      <c r="E1422" s="42" t="s">
        <v>11</v>
      </c>
      <c r="F1422" s="43">
        <v>12.062233</v>
      </c>
      <c r="G1422" s="44">
        <v>6</v>
      </c>
      <c r="H1422" s="39"/>
      <c r="I1422" s="45">
        <v>72.3734005</v>
      </c>
      <c r="J1422" s="39"/>
    </row>
    <row r="1423" spans="1:10" ht="11.25">
      <c r="A1423" s="38"/>
      <c r="B1423" s="39"/>
      <c r="C1423" s="40"/>
      <c r="D1423" s="41"/>
      <c r="E1423" s="42"/>
      <c r="F1423" s="43"/>
      <c r="G1423" s="44"/>
      <c r="H1423" s="39"/>
      <c r="I1423" s="45"/>
      <c r="J1423" s="45">
        <f>SUM(I1421:I1422)</f>
        <v>88.91546770000001</v>
      </c>
    </row>
    <row r="1424" spans="1:10" ht="11.25">
      <c r="A1424" s="38"/>
      <c r="B1424" s="39"/>
      <c r="C1424" s="40">
        <v>10608</v>
      </c>
      <c r="D1424" s="41" t="s">
        <v>75</v>
      </c>
      <c r="E1424" s="42" t="s">
        <v>9</v>
      </c>
      <c r="F1424" s="48">
        <v>249.03</v>
      </c>
      <c r="G1424" s="44">
        <v>1.02</v>
      </c>
      <c r="H1424" s="39"/>
      <c r="I1424" s="49">
        <v>254.013097</v>
      </c>
      <c r="J1424" s="39"/>
    </row>
    <row r="1425" spans="1:10" ht="11.25">
      <c r="A1425" s="38"/>
      <c r="B1425" s="39"/>
      <c r="C1425" s="40">
        <v>94001</v>
      </c>
      <c r="D1425" s="41" t="s">
        <v>32</v>
      </c>
      <c r="E1425" s="42" t="s">
        <v>11</v>
      </c>
      <c r="F1425" s="43">
        <v>1.02</v>
      </c>
      <c r="G1425" s="44">
        <v>0.35</v>
      </c>
      <c r="H1425" s="39"/>
      <c r="I1425" s="45">
        <v>0.3570599</v>
      </c>
      <c r="J1425" s="39"/>
    </row>
    <row r="1426" spans="1:10" ht="22.5">
      <c r="A1426" s="38"/>
      <c r="B1426" s="39"/>
      <c r="C1426" s="40">
        <v>94299</v>
      </c>
      <c r="D1426" s="41" t="s">
        <v>495</v>
      </c>
      <c r="E1426" s="42" t="s">
        <v>11</v>
      </c>
      <c r="F1426" s="43">
        <v>0.75</v>
      </c>
      <c r="G1426" s="44">
        <v>0.1</v>
      </c>
      <c r="H1426" s="39"/>
      <c r="I1426" s="45">
        <v>0.0752794</v>
      </c>
      <c r="J1426" s="39"/>
    </row>
    <row r="1427" ht="11.25">
      <c r="J1427" s="32">
        <f>SUM(I1424:I1426)</f>
        <v>254.44543629999998</v>
      </c>
    </row>
    <row r="1428" ht="11.25">
      <c r="J1428" s="32"/>
    </row>
    <row r="1429" spans="1:10" ht="11.25">
      <c r="A1429" s="34">
        <v>130201</v>
      </c>
      <c r="B1429" s="55" t="s">
        <v>236</v>
      </c>
      <c r="C1429" s="55"/>
      <c r="D1429" s="55"/>
      <c r="E1429" s="55"/>
      <c r="F1429" s="55"/>
      <c r="G1429" s="55"/>
      <c r="H1429" s="35" t="s">
        <v>20</v>
      </c>
      <c r="I1429" s="36"/>
      <c r="J1429" s="37">
        <v>32.55</v>
      </c>
    </row>
    <row r="1430" spans="1:10" ht="11.25">
      <c r="A1430" s="38"/>
      <c r="B1430" s="39"/>
      <c r="C1430" s="40">
        <v>2020</v>
      </c>
      <c r="D1430" s="41" t="s">
        <v>23</v>
      </c>
      <c r="E1430" s="42" t="s">
        <v>11</v>
      </c>
      <c r="F1430" s="43">
        <v>15.038243</v>
      </c>
      <c r="G1430" s="44">
        <v>0.97</v>
      </c>
      <c r="H1430" s="39"/>
      <c r="I1430" s="45">
        <v>14.5870956</v>
      </c>
      <c r="J1430" s="39"/>
    </row>
    <row r="1431" spans="1:10" ht="11.25">
      <c r="A1431" s="38"/>
      <c r="B1431" s="39"/>
      <c r="C1431" s="40">
        <v>2099</v>
      </c>
      <c r="D1431" s="41" t="s">
        <v>12</v>
      </c>
      <c r="E1431" s="42" t="s">
        <v>11</v>
      </c>
      <c r="F1431" s="43">
        <v>12.062233</v>
      </c>
      <c r="G1431" s="44">
        <v>0.7</v>
      </c>
      <c r="H1431" s="39"/>
      <c r="I1431" s="45">
        <v>8.4435634</v>
      </c>
      <c r="J1431" s="39"/>
    </row>
    <row r="1432" spans="1:10" ht="11.25">
      <c r="A1432" s="38"/>
      <c r="B1432" s="39"/>
      <c r="C1432" s="40"/>
      <c r="D1432" s="41"/>
      <c r="E1432" s="42"/>
      <c r="F1432" s="43"/>
      <c r="G1432" s="44"/>
      <c r="H1432" s="39"/>
      <c r="I1432" s="45"/>
      <c r="J1432" s="45">
        <f>SUM(I1430:I1431)</f>
        <v>23.030659</v>
      </c>
    </row>
    <row r="1433" spans="1:10" ht="11.25">
      <c r="A1433" s="38"/>
      <c r="B1433" s="39"/>
      <c r="C1433" s="40">
        <v>10630</v>
      </c>
      <c r="D1433" s="41" t="s">
        <v>72</v>
      </c>
      <c r="E1433" s="42" t="s">
        <v>9</v>
      </c>
      <c r="F1433" s="48">
        <v>431.47</v>
      </c>
      <c r="G1433" s="44">
        <v>0.02</v>
      </c>
      <c r="H1433" s="39"/>
      <c r="I1433" s="49">
        <v>8.629352</v>
      </c>
      <c r="J1433" s="39"/>
    </row>
    <row r="1434" spans="1:10" ht="11.25">
      <c r="A1434" s="38"/>
      <c r="B1434" s="39"/>
      <c r="C1434" s="40">
        <v>35515</v>
      </c>
      <c r="D1434" s="41" t="s">
        <v>496</v>
      </c>
      <c r="E1434" s="42" t="s">
        <v>25</v>
      </c>
      <c r="F1434" s="48">
        <v>1.12</v>
      </c>
      <c r="G1434" s="44">
        <v>0.8</v>
      </c>
      <c r="H1434" s="39"/>
      <c r="I1434" s="49">
        <v>0.892</v>
      </c>
      <c r="J1434" s="39"/>
    </row>
    <row r="1435" ht="11.25">
      <c r="J1435" s="45">
        <f>SUM(I1433:I1434)</f>
        <v>9.521352</v>
      </c>
    </row>
    <row r="1437" spans="1:10" ht="11.25">
      <c r="A1437" s="34">
        <v>70914</v>
      </c>
      <c r="B1437" s="55" t="s">
        <v>237</v>
      </c>
      <c r="C1437" s="55"/>
      <c r="D1437" s="55"/>
      <c r="E1437" s="55"/>
      <c r="F1437" s="55"/>
      <c r="G1437" s="55"/>
      <c r="H1437" s="35" t="s">
        <v>20</v>
      </c>
      <c r="I1437" s="36"/>
      <c r="J1437" s="37">
        <v>823.71</v>
      </c>
    </row>
    <row r="1438" spans="1:10" ht="11.25">
      <c r="A1438" s="38"/>
      <c r="B1438" s="39"/>
      <c r="C1438" s="40">
        <v>2080</v>
      </c>
      <c r="D1438" s="41" t="s">
        <v>497</v>
      </c>
      <c r="E1438" s="42" t="s">
        <v>11</v>
      </c>
      <c r="F1438" s="43">
        <v>23.574582</v>
      </c>
      <c r="G1438" s="44">
        <v>13.3</v>
      </c>
      <c r="H1438" s="39"/>
      <c r="I1438" s="45">
        <v>313.5419414</v>
      </c>
      <c r="J1438" s="39"/>
    </row>
    <row r="1439" spans="1:10" ht="11.25">
      <c r="A1439" s="38"/>
      <c r="B1439" s="39"/>
      <c r="C1439" s="40"/>
      <c r="D1439" s="41"/>
      <c r="E1439" s="42"/>
      <c r="F1439" s="43"/>
      <c r="G1439" s="44"/>
      <c r="H1439" s="39"/>
      <c r="I1439" s="45"/>
      <c r="J1439" s="39"/>
    </row>
    <row r="1440" spans="1:10" ht="11.25">
      <c r="A1440" s="38"/>
      <c r="B1440" s="39"/>
      <c r="C1440" s="40">
        <v>11019</v>
      </c>
      <c r="D1440" s="41" t="s">
        <v>498</v>
      </c>
      <c r="E1440" s="42" t="s">
        <v>20</v>
      </c>
      <c r="F1440" s="48">
        <v>6.61</v>
      </c>
      <c r="G1440" s="44">
        <v>1.27</v>
      </c>
      <c r="H1440" s="39"/>
      <c r="I1440" s="49">
        <v>8.398129</v>
      </c>
      <c r="J1440" s="39"/>
    </row>
    <row r="1441" spans="1:10" ht="11.25">
      <c r="A1441" s="38"/>
      <c r="B1441" s="39"/>
      <c r="C1441" s="40">
        <v>19015</v>
      </c>
      <c r="D1441" s="41" t="s">
        <v>54</v>
      </c>
      <c r="E1441" s="42" t="s">
        <v>31</v>
      </c>
      <c r="F1441" s="48">
        <v>14.46</v>
      </c>
      <c r="G1441" s="44">
        <v>4.56</v>
      </c>
      <c r="H1441" s="39"/>
      <c r="I1441" s="49">
        <v>65.920728</v>
      </c>
      <c r="J1441" s="39"/>
    </row>
    <row r="1442" spans="1:10" ht="11.25">
      <c r="A1442" s="38"/>
      <c r="B1442" s="39"/>
      <c r="C1442" s="40">
        <v>30133</v>
      </c>
      <c r="D1442" s="41" t="s">
        <v>499</v>
      </c>
      <c r="E1442" s="42" t="s">
        <v>20</v>
      </c>
      <c r="F1442" s="48">
        <v>17.98</v>
      </c>
      <c r="G1442" s="44">
        <v>1.47</v>
      </c>
      <c r="H1442" s="39"/>
      <c r="I1442" s="49">
        <v>26.435745</v>
      </c>
      <c r="J1442" s="39"/>
    </row>
    <row r="1443" spans="1:10" ht="11.25">
      <c r="A1443" s="38"/>
      <c r="B1443" s="39"/>
      <c r="C1443" s="40">
        <v>30134</v>
      </c>
      <c r="D1443" s="41" t="s">
        <v>500</v>
      </c>
      <c r="E1443" s="42" t="s">
        <v>20</v>
      </c>
      <c r="F1443" s="48">
        <v>24.29</v>
      </c>
      <c r="G1443" s="44">
        <v>2.42</v>
      </c>
      <c r="H1443" s="39"/>
      <c r="I1443" s="49">
        <v>58.783252</v>
      </c>
      <c r="J1443" s="39"/>
    </row>
    <row r="1444" spans="1:10" ht="22.5">
      <c r="A1444" s="38"/>
      <c r="B1444" s="39"/>
      <c r="C1444" s="40">
        <v>32520</v>
      </c>
      <c r="D1444" s="41" t="s">
        <v>290</v>
      </c>
      <c r="E1444" s="42" t="s">
        <v>20</v>
      </c>
      <c r="F1444" s="48">
        <v>38.45</v>
      </c>
      <c r="G1444" s="44">
        <v>9.12</v>
      </c>
      <c r="H1444" s="39"/>
      <c r="I1444" s="49">
        <v>350.63208</v>
      </c>
      <c r="J1444" s="39"/>
    </row>
    <row r="1445" ht="11.25">
      <c r="J1445" s="32">
        <f>SUM(I1440:I1444)</f>
        <v>510.16993399999996</v>
      </c>
    </row>
    <row r="1447" spans="1:10" ht="11.25">
      <c r="A1447" s="34">
        <v>170575</v>
      </c>
      <c r="B1447" s="55" t="s">
        <v>501</v>
      </c>
      <c r="C1447" s="55"/>
      <c r="D1447" s="55"/>
      <c r="E1447" s="55"/>
      <c r="F1447" s="55"/>
      <c r="G1447" s="55"/>
      <c r="H1447" s="35" t="s">
        <v>45</v>
      </c>
      <c r="I1447" s="36"/>
      <c r="J1447" s="37">
        <v>664.5</v>
      </c>
    </row>
    <row r="1448" spans="1:10" ht="11.25">
      <c r="A1448" s="38"/>
      <c r="B1448" s="39"/>
      <c r="C1448" s="40">
        <v>30594</v>
      </c>
      <c r="D1448" s="41" t="s">
        <v>502</v>
      </c>
      <c r="E1448" s="42" t="s">
        <v>44</v>
      </c>
      <c r="F1448" s="48">
        <v>332.25</v>
      </c>
      <c r="G1448" s="44">
        <v>2</v>
      </c>
      <c r="H1448" s="39"/>
      <c r="I1448" s="49">
        <v>664.5024</v>
      </c>
      <c r="J1448" s="39"/>
    </row>
    <row r="1450" spans="1:10" ht="11.25">
      <c r="A1450" s="34">
        <v>170381</v>
      </c>
      <c r="B1450" s="55" t="s">
        <v>238</v>
      </c>
      <c r="C1450" s="55"/>
      <c r="D1450" s="55"/>
      <c r="E1450" s="55"/>
      <c r="F1450" s="55"/>
      <c r="G1450" s="55"/>
      <c r="H1450" s="35" t="s">
        <v>45</v>
      </c>
      <c r="I1450" s="36"/>
      <c r="J1450" s="37">
        <v>1533.97</v>
      </c>
    </row>
    <row r="1451" spans="1:10" ht="11.25">
      <c r="A1451" s="38"/>
      <c r="B1451" s="39"/>
      <c r="C1451" s="40">
        <v>2013</v>
      </c>
      <c r="D1451" s="41" t="s">
        <v>21</v>
      </c>
      <c r="E1451" s="42" t="s">
        <v>11</v>
      </c>
      <c r="F1451" s="43">
        <v>15.134496</v>
      </c>
      <c r="G1451" s="44">
        <v>5.27</v>
      </c>
      <c r="H1451" s="39"/>
      <c r="I1451" s="45">
        <v>79.7587926</v>
      </c>
      <c r="J1451" s="39"/>
    </row>
    <row r="1452" spans="1:10" ht="11.25">
      <c r="A1452" s="38"/>
      <c r="B1452" s="39"/>
      <c r="C1452" s="40">
        <v>2014</v>
      </c>
      <c r="D1452" s="41" t="s">
        <v>46</v>
      </c>
      <c r="E1452" s="42" t="s">
        <v>11</v>
      </c>
      <c r="F1452" s="43">
        <v>12.671067</v>
      </c>
      <c r="G1452" s="44">
        <v>5.27</v>
      </c>
      <c r="H1452" s="39"/>
      <c r="I1452" s="45">
        <v>66.7765246</v>
      </c>
      <c r="J1452" s="39"/>
    </row>
    <row r="1453" spans="1:10" ht="11.25">
      <c r="A1453" s="38"/>
      <c r="B1453" s="39"/>
      <c r="C1453" s="40">
        <v>2015</v>
      </c>
      <c r="D1453" s="41" t="s">
        <v>22</v>
      </c>
      <c r="E1453" s="42" t="s">
        <v>11</v>
      </c>
      <c r="F1453" s="43">
        <v>15.250322</v>
      </c>
      <c r="G1453" s="44">
        <v>2.52</v>
      </c>
      <c r="H1453" s="39"/>
      <c r="I1453" s="45">
        <v>38.4308103</v>
      </c>
      <c r="J1453" s="39"/>
    </row>
    <row r="1454" spans="1:10" ht="11.25">
      <c r="A1454" s="38"/>
      <c r="B1454" s="39"/>
      <c r="C1454" s="40">
        <v>2016</v>
      </c>
      <c r="D1454" s="41" t="s">
        <v>73</v>
      </c>
      <c r="E1454" s="42" t="s">
        <v>11</v>
      </c>
      <c r="F1454" s="43">
        <v>12.6561</v>
      </c>
      <c r="G1454" s="44">
        <v>2.52</v>
      </c>
      <c r="H1454" s="39"/>
      <c r="I1454" s="45">
        <v>31.8933713</v>
      </c>
      <c r="J1454" s="39"/>
    </row>
    <row r="1455" spans="1:10" ht="11.25">
      <c r="A1455" s="38"/>
      <c r="B1455" s="39"/>
      <c r="C1455" s="40">
        <v>2020</v>
      </c>
      <c r="D1455" s="41" t="s">
        <v>23</v>
      </c>
      <c r="E1455" s="42" t="s">
        <v>11</v>
      </c>
      <c r="F1455" s="43">
        <v>15.038243</v>
      </c>
      <c r="G1455" s="44">
        <v>13.43</v>
      </c>
      <c r="H1455" s="39"/>
      <c r="I1455" s="45">
        <v>201.963602</v>
      </c>
      <c r="J1455" s="39"/>
    </row>
    <row r="1456" spans="1:10" ht="11.25">
      <c r="A1456" s="38"/>
      <c r="B1456" s="39"/>
      <c r="C1456" s="40">
        <v>2050</v>
      </c>
      <c r="D1456" s="41" t="s">
        <v>430</v>
      </c>
      <c r="E1456" s="42" t="s">
        <v>11</v>
      </c>
      <c r="F1456" s="43">
        <v>16.218607</v>
      </c>
      <c r="G1456" s="44">
        <v>12.54</v>
      </c>
      <c r="H1456" s="39"/>
      <c r="I1456" s="45">
        <v>203.3813307</v>
      </c>
      <c r="J1456" s="39"/>
    </row>
    <row r="1457" spans="1:10" ht="11.25">
      <c r="A1457" s="38"/>
      <c r="B1457" s="39"/>
      <c r="C1457" s="40">
        <v>2099</v>
      </c>
      <c r="D1457" s="41" t="s">
        <v>12</v>
      </c>
      <c r="E1457" s="42" t="s">
        <v>11</v>
      </c>
      <c r="F1457" s="43">
        <v>12.062233</v>
      </c>
      <c r="G1457" s="44">
        <v>23.63</v>
      </c>
      <c r="H1457" s="39"/>
      <c r="I1457" s="45">
        <v>285.0305755</v>
      </c>
      <c r="J1457" s="39"/>
    </row>
    <row r="1458" spans="1:10" ht="11.25">
      <c r="A1458" s="38"/>
      <c r="B1458" s="39"/>
      <c r="C1458" s="40"/>
      <c r="D1458" s="41"/>
      <c r="E1458" s="42"/>
      <c r="F1458" s="43"/>
      <c r="G1458" s="44"/>
      <c r="H1458" s="39"/>
      <c r="I1458" s="45"/>
      <c r="J1458" s="45">
        <f>SUM(I1451:I1457)</f>
        <v>907.235007</v>
      </c>
    </row>
    <row r="1459" spans="1:10" ht="11.25">
      <c r="A1459" s="38"/>
      <c r="B1459" s="39"/>
      <c r="C1459" s="40">
        <v>10515</v>
      </c>
      <c r="D1459" s="41" t="s">
        <v>475</v>
      </c>
      <c r="E1459" s="42" t="s">
        <v>31</v>
      </c>
      <c r="F1459" s="48">
        <v>1.17</v>
      </c>
      <c r="G1459" s="44">
        <v>1.57</v>
      </c>
      <c r="H1459" s="39"/>
      <c r="I1459" s="49">
        <v>1.833917</v>
      </c>
      <c r="J1459" s="39"/>
    </row>
    <row r="1460" spans="1:10" ht="11.25">
      <c r="A1460" s="38"/>
      <c r="B1460" s="39"/>
      <c r="C1460" s="40">
        <v>10543</v>
      </c>
      <c r="D1460" s="41" t="s">
        <v>74</v>
      </c>
      <c r="E1460" s="42" t="s">
        <v>9</v>
      </c>
      <c r="F1460" s="48">
        <v>66.39</v>
      </c>
      <c r="G1460" s="44">
        <v>0.142</v>
      </c>
      <c r="H1460" s="39"/>
      <c r="I1460" s="49">
        <v>9.4278344</v>
      </c>
      <c r="J1460" s="39"/>
    </row>
    <row r="1461" spans="1:10" ht="11.25">
      <c r="A1461" s="38"/>
      <c r="B1461" s="39"/>
      <c r="C1461" s="40">
        <v>10550</v>
      </c>
      <c r="D1461" s="41" t="s">
        <v>261</v>
      </c>
      <c r="E1461" s="42" t="s">
        <v>9</v>
      </c>
      <c r="F1461" s="48">
        <v>71.15</v>
      </c>
      <c r="G1461" s="44">
        <v>0.038</v>
      </c>
      <c r="H1461" s="39"/>
      <c r="I1461" s="49">
        <v>2.7035822</v>
      </c>
      <c r="J1461" s="39"/>
    </row>
    <row r="1462" spans="1:10" ht="11.25">
      <c r="A1462" s="38"/>
      <c r="B1462" s="39"/>
      <c r="C1462" s="40">
        <v>10612</v>
      </c>
      <c r="D1462" s="41" t="s">
        <v>70</v>
      </c>
      <c r="E1462" s="42" t="s">
        <v>9</v>
      </c>
      <c r="F1462" s="48">
        <v>262.19</v>
      </c>
      <c r="G1462" s="44">
        <v>0.36</v>
      </c>
      <c r="H1462" s="39"/>
      <c r="I1462" s="49">
        <v>94.3886614</v>
      </c>
      <c r="J1462" s="39"/>
    </row>
    <row r="1463" spans="1:10" ht="11.25">
      <c r="A1463" s="38"/>
      <c r="B1463" s="39"/>
      <c r="C1463" s="40">
        <v>10627</v>
      </c>
      <c r="D1463" s="41" t="s">
        <v>113</v>
      </c>
      <c r="E1463" s="42" t="s">
        <v>9</v>
      </c>
      <c r="F1463" s="48">
        <v>223.71</v>
      </c>
      <c r="G1463" s="44">
        <v>0.083</v>
      </c>
      <c r="H1463" s="39"/>
      <c r="I1463" s="49">
        <v>18.5681619</v>
      </c>
      <c r="J1463" s="39"/>
    </row>
    <row r="1464" spans="1:10" ht="11.25">
      <c r="A1464" s="38"/>
      <c r="B1464" s="39"/>
      <c r="C1464" s="40">
        <v>10636</v>
      </c>
      <c r="D1464" s="41" t="s">
        <v>76</v>
      </c>
      <c r="E1464" s="42" t="s">
        <v>9</v>
      </c>
      <c r="F1464" s="48">
        <v>320.9</v>
      </c>
      <c r="G1464" s="44">
        <v>0.051</v>
      </c>
      <c r="H1464" s="39"/>
      <c r="I1464" s="49">
        <v>16.3660325</v>
      </c>
      <c r="J1464" s="39"/>
    </row>
    <row r="1465" spans="1:10" ht="11.25">
      <c r="A1465" s="38"/>
      <c r="B1465" s="39"/>
      <c r="C1465" s="40">
        <v>10645</v>
      </c>
      <c r="D1465" s="41" t="s">
        <v>117</v>
      </c>
      <c r="E1465" s="42" t="s">
        <v>9</v>
      </c>
      <c r="F1465" s="48">
        <v>310.57</v>
      </c>
      <c r="G1465" s="44">
        <v>0.076</v>
      </c>
      <c r="H1465" s="39"/>
      <c r="I1465" s="49">
        <v>23.6031527</v>
      </c>
      <c r="J1465" s="39"/>
    </row>
    <row r="1466" spans="1:10" ht="11.25">
      <c r="A1466" s="38"/>
      <c r="B1466" s="39"/>
      <c r="C1466" s="40">
        <v>10648</v>
      </c>
      <c r="D1466" s="41" t="s">
        <v>65</v>
      </c>
      <c r="E1466" s="42" t="s">
        <v>9</v>
      </c>
      <c r="F1466" s="48">
        <v>362.07</v>
      </c>
      <c r="G1466" s="44">
        <v>0.12</v>
      </c>
      <c r="H1466" s="39"/>
      <c r="I1466" s="49">
        <v>43.4485198</v>
      </c>
      <c r="J1466" s="39"/>
    </row>
    <row r="1467" spans="1:10" ht="11.25">
      <c r="A1467" s="38"/>
      <c r="B1467" s="39"/>
      <c r="C1467" s="40">
        <v>11021</v>
      </c>
      <c r="D1467" s="41" t="s">
        <v>77</v>
      </c>
      <c r="E1467" s="42" t="s">
        <v>20</v>
      </c>
      <c r="F1467" s="48">
        <v>11.82</v>
      </c>
      <c r="G1467" s="44">
        <v>0.8</v>
      </c>
      <c r="H1467" s="39"/>
      <c r="I1467" s="49">
        <v>9.45904</v>
      </c>
      <c r="J1467" s="39"/>
    </row>
    <row r="1468" spans="1:10" ht="11.25">
      <c r="A1468" s="38"/>
      <c r="B1468" s="39"/>
      <c r="C1468" s="40">
        <v>11046</v>
      </c>
      <c r="D1468" s="41" t="s">
        <v>24</v>
      </c>
      <c r="E1468" s="42" t="s">
        <v>25</v>
      </c>
      <c r="F1468" s="48">
        <v>2.46</v>
      </c>
      <c r="G1468" s="44">
        <v>7.26</v>
      </c>
      <c r="H1468" s="39"/>
      <c r="I1468" s="49">
        <v>17.84871</v>
      </c>
      <c r="J1468" s="39"/>
    </row>
    <row r="1469" spans="1:10" ht="11.25">
      <c r="A1469" s="38"/>
      <c r="B1469" s="39"/>
      <c r="C1469" s="40">
        <v>11066</v>
      </c>
      <c r="D1469" s="41" t="s">
        <v>26</v>
      </c>
      <c r="E1469" s="42" t="s">
        <v>25</v>
      </c>
      <c r="F1469" s="48">
        <v>1.15</v>
      </c>
      <c r="G1469" s="44">
        <v>0.78</v>
      </c>
      <c r="H1469" s="39"/>
      <c r="I1469" s="49">
        <v>0.896766</v>
      </c>
      <c r="J1469" s="39"/>
    </row>
    <row r="1470" spans="1:10" ht="11.25">
      <c r="A1470" s="38"/>
      <c r="B1470" s="39"/>
      <c r="C1470" s="40">
        <v>11070</v>
      </c>
      <c r="D1470" s="41" t="s">
        <v>27</v>
      </c>
      <c r="E1470" s="42" t="s">
        <v>25</v>
      </c>
      <c r="F1470" s="48">
        <v>4.57</v>
      </c>
      <c r="G1470" s="44">
        <v>1.46667</v>
      </c>
      <c r="H1470" s="39"/>
      <c r="I1470" s="49">
        <v>6.7034152</v>
      </c>
      <c r="J1470" s="39"/>
    </row>
    <row r="1471" spans="1:10" ht="11.25">
      <c r="A1471" s="38"/>
      <c r="B1471" s="39"/>
      <c r="C1471" s="40">
        <v>11510</v>
      </c>
      <c r="D1471" s="41" t="s">
        <v>28</v>
      </c>
      <c r="E1471" s="42" t="s">
        <v>29</v>
      </c>
      <c r="F1471" s="48">
        <v>3.38</v>
      </c>
      <c r="G1471" s="44">
        <v>10.04</v>
      </c>
      <c r="H1471" s="39"/>
      <c r="I1471" s="49">
        <v>33.9177404</v>
      </c>
      <c r="J1471" s="39"/>
    </row>
    <row r="1472" spans="1:10" ht="11.25">
      <c r="A1472" s="38"/>
      <c r="B1472" s="39"/>
      <c r="C1472" s="40">
        <v>11520</v>
      </c>
      <c r="D1472" s="41" t="s">
        <v>78</v>
      </c>
      <c r="E1472" s="42" t="s">
        <v>29</v>
      </c>
      <c r="F1472" s="48">
        <v>3.3</v>
      </c>
      <c r="G1472" s="44">
        <v>16.5</v>
      </c>
      <c r="H1472" s="39"/>
      <c r="I1472" s="49">
        <v>54.46815</v>
      </c>
      <c r="J1472" s="39"/>
    </row>
    <row r="1473" spans="1:10" ht="11.25">
      <c r="A1473" s="38"/>
      <c r="B1473" s="39"/>
      <c r="C1473" s="40">
        <v>12532</v>
      </c>
      <c r="D1473" s="41" t="s">
        <v>383</v>
      </c>
      <c r="E1473" s="42" t="s">
        <v>44</v>
      </c>
      <c r="F1473" s="48">
        <v>1.78</v>
      </c>
      <c r="G1473" s="44">
        <v>89</v>
      </c>
      <c r="H1473" s="39"/>
      <c r="I1473" s="49">
        <v>158.1975</v>
      </c>
      <c r="J1473" s="39"/>
    </row>
    <row r="1474" spans="1:10" ht="11.25">
      <c r="A1474" s="38"/>
      <c r="B1474" s="39"/>
      <c r="C1474" s="40">
        <v>17515</v>
      </c>
      <c r="D1474" s="41" t="s">
        <v>30</v>
      </c>
      <c r="E1474" s="42" t="s">
        <v>31</v>
      </c>
      <c r="F1474" s="48">
        <v>5.79</v>
      </c>
      <c r="G1474" s="44">
        <v>0.56</v>
      </c>
      <c r="H1474" s="39"/>
      <c r="I1474" s="49">
        <v>3.240832</v>
      </c>
      <c r="J1474" s="39"/>
    </row>
    <row r="1475" spans="1:10" ht="11.25">
      <c r="A1475" s="38"/>
      <c r="B1475" s="39"/>
      <c r="C1475" s="40">
        <v>17740</v>
      </c>
      <c r="D1475" s="41" t="s">
        <v>35</v>
      </c>
      <c r="E1475" s="42" t="s">
        <v>31</v>
      </c>
      <c r="F1475" s="48">
        <v>5.18</v>
      </c>
      <c r="G1475" s="44">
        <v>0.5</v>
      </c>
      <c r="H1475" s="39"/>
      <c r="I1475" s="49">
        <v>2.5923</v>
      </c>
      <c r="J1475" s="39"/>
    </row>
    <row r="1476" spans="1:10" ht="11.25">
      <c r="A1476" s="38"/>
      <c r="B1476" s="39"/>
      <c r="C1476" s="40">
        <v>31505</v>
      </c>
      <c r="D1476" s="41" t="s">
        <v>477</v>
      </c>
      <c r="E1476" s="42" t="s">
        <v>20</v>
      </c>
      <c r="F1476" s="48">
        <v>18.71</v>
      </c>
      <c r="G1476" s="44">
        <v>6.9</v>
      </c>
      <c r="H1476" s="39"/>
      <c r="I1476" s="49">
        <v>129.0714</v>
      </c>
      <c r="J1476" s="39"/>
    </row>
    <row r="1477" ht="11.25">
      <c r="J1477" s="32">
        <f>SUM(I1459:I1476)</f>
        <v>626.7357155000001</v>
      </c>
    </row>
  </sheetData>
  <sheetProtection/>
  <mergeCells count="173">
    <mergeCell ref="A2:J2"/>
    <mergeCell ref="B464:G464"/>
    <mergeCell ref="B470:G470"/>
    <mergeCell ref="B516:G516"/>
    <mergeCell ref="B428:G428"/>
    <mergeCell ref="B434:G434"/>
    <mergeCell ref="B440:G440"/>
    <mergeCell ref="B446:G446"/>
    <mergeCell ref="B390:G390"/>
    <mergeCell ref="B527:G527"/>
    <mergeCell ref="B542:G542"/>
    <mergeCell ref="B545:G545"/>
    <mergeCell ref="B477:G477"/>
    <mergeCell ref="B493:G493"/>
    <mergeCell ref="B499:G499"/>
    <mergeCell ref="B503:G503"/>
    <mergeCell ref="B507:G507"/>
    <mergeCell ref="B510:G510"/>
    <mergeCell ref="B313:G313"/>
    <mergeCell ref="B321:G321"/>
    <mergeCell ref="B329:G329"/>
    <mergeCell ref="B452:G452"/>
    <mergeCell ref="B458:G458"/>
    <mergeCell ref="B337:G337"/>
    <mergeCell ref="B350:G350"/>
    <mergeCell ref="B359:G359"/>
    <mergeCell ref="B374:G374"/>
    <mergeCell ref="B380:G380"/>
    <mergeCell ref="B258:G258"/>
    <mergeCell ref="B268:G268"/>
    <mergeCell ref="B280:G280"/>
    <mergeCell ref="B288:G288"/>
    <mergeCell ref="B299:G299"/>
    <mergeCell ref="B305:G305"/>
    <mergeCell ref="B210:G210"/>
    <mergeCell ref="B218:G218"/>
    <mergeCell ref="B224:G224"/>
    <mergeCell ref="B232:G232"/>
    <mergeCell ref="B240:G240"/>
    <mergeCell ref="B248:G248"/>
    <mergeCell ref="B176:G176"/>
    <mergeCell ref="B182:G182"/>
    <mergeCell ref="B188:G188"/>
    <mergeCell ref="B196:G196"/>
    <mergeCell ref="B204:G204"/>
    <mergeCell ref="B207:G207"/>
    <mergeCell ref="B15:G15"/>
    <mergeCell ref="B23:G23"/>
    <mergeCell ref="B28:G28"/>
    <mergeCell ref="B144:G144"/>
    <mergeCell ref="B152:G152"/>
    <mergeCell ref="B160:G160"/>
    <mergeCell ref="B567:G567"/>
    <mergeCell ref="B575:G575"/>
    <mergeCell ref="B665:G665"/>
    <mergeCell ref="A1:J1"/>
    <mergeCell ref="A4:J4"/>
    <mergeCell ref="B60:G60"/>
    <mergeCell ref="B86:G86"/>
    <mergeCell ref="B111:G111"/>
    <mergeCell ref="B135:G135"/>
    <mergeCell ref="B9:G9"/>
    <mergeCell ref="B620:G620"/>
    <mergeCell ref="B626:G626"/>
    <mergeCell ref="B632:G632"/>
    <mergeCell ref="B31:G31"/>
    <mergeCell ref="F6:F7"/>
    <mergeCell ref="B718:G718"/>
    <mergeCell ref="B552:G552"/>
    <mergeCell ref="B559:G559"/>
    <mergeCell ref="B563:G563"/>
    <mergeCell ref="B571:G571"/>
    <mergeCell ref="B579:G579"/>
    <mergeCell ref="B586:G586"/>
    <mergeCell ref="B593:G593"/>
    <mergeCell ref="B600:G600"/>
    <mergeCell ref="B607:G607"/>
    <mergeCell ref="B614:G614"/>
    <mergeCell ref="B638:G638"/>
    <mergeCell ref="B644:G644"/>
    <mergeCell ref="B647:G647"/>
    <mergeCell ref="B656:G656"/>
    <mergeCell ref="B682:G682"/>
    <mergeCell ref="B688:G688"/>
    <mergeCell ref="B673:G673"/>
    <mergeCell ref="B694:G694"/>
    <mergeCell ref="B703:G703"/>
    <mergeCell ref="B743:G743"/>
    <mergeCell ref="B752:G752"/>
    <mergeCell ref="B724:G724"/>
    <mergeCell ref="B730:G730"/>
    <mergeCell ref="B736:G736"/>
    <mergeCell ref="B712:G712"/>
    <mergeCell ref="B762:G762"/>
    <mergeCell ref="B768:G768"/>
    <mergeCell ref="B774:G774"/>
    <mergeCell ref="B780:G780"/>
    <mergeCell ref="B800:G800"/>
    <mergeCell ref="B821:G821"/>
    <mergeCell ref="B829:G829"/>
    <mergeCell ref="B837:G837"/>
    <mergeCell ref="B845:G845"/>
    <mergeCell ref="B853:G853"/>
    <mergeCell ref="B861:G861"/>
    <mergeCell ref="B867:G867"/>
    <mergeCell ref="B873:G873"/>
    <mergeCell ref="B879:G879"/>
    <mergeCell ref="B883:G883"/>
    <mergeCell ref="B886:G886"/>
    <mergeCell ref="B889:G889"/>
    <mergeCell ref="B893:G893"/>
    <mergeCell ref="B897:G897"/>
    <mergeCell ref="B901:G901"/>
    <mergeCell ref="B915:G915"/>
    <mergeCell ref="B924:G924"/>
    <mergeCell ref="B930:G930"/>
    <mergeCell ref="B934:G934"/>
    <mergeCell ref="B940:G940"/>
    <mergeCell ref="B944:G944"/>
    <mergeCell ref="B948:G948"/>
    <mergeCell ref="B955:G955"/>
    <mergeCell ref="B963:G963"/>
    <mergeCell ref="B974:G974"/>
    <mergeCell ref="B980:G980"/>
    <mergeCell ref="B1003:G1003"/>
    <mergeCell ref="B1026:G1026"/>
    <mergeCell ref="B1049:G1049"/>
    <mergeCell ref="B1057:G1057"/>
    <mergeCell ref="B1065:G1065"/>
    <mergeCell ref="B1075:G1075"/>
    <mergeCell ref="B1085:G1085"/>
    <mergeCell ref="B1089:G1089"/>
    <mergeCell ref="B1095:G1095"/>
    <mergeCell ref="B1103:G1103"/>
    <mergeCell ref="B1112:G1112"/>
    <mergeCell ref="B1125:G1125"/>
    <mergeCell ref="B1140:G1140"/>
    <mergeCell ref="B1153:G1153"/>
    <mergeCell ref="B1164:G1164"/>
    <mergeCell ref="B1176:G1176"/>
    <mergeCell ref="B1186:G1186"/>
    <mergeCell ref="B1197:G1197"/>
    <mergeCell ref="B1205:G1205"/>
    <mergeCell ref="B1213:G1213"/>
    <mergeCell ref="B1231:G1231"/>
    <mergeCell ref="B1237:G1237"/>
    <mergeCell ref="B1246:G1246"/>
    <mergeCell ref="B1252:G1252"/>
    <mergeCell ref="B1261:G1261"/>
    <mergeCell ref="B1267:G1267"/>
    <mergeCell ref="B1273:G1273"/>
    <mergeCell ref="B1282:G1282"/>
    <mergeCell ref="B1288:G1288"/>
    <mergeCell ref="B1300:G1300"/>
    <mergeCell ref="B1306:G1306"/>
    <mergeCell ref="B1314:G1314"/>
    <mergeCell ref="B1320:G1320"/>
    <mergeCell ref="B1327:G1327"/>
    <mergeCell ref="B1331:G1331"/>
    <mergeCell ref="B1335:G1335"/>
    <mergeCell ref="B1339:G1339"/>
    <mergeCell ref="B1348:G1348"/>
    <mergeCell ref="B1356:G1356"/>
    <mergeCell ref="B1429:G1429"/>
    <mergeCell ref="B1437:G1437"/>
    <mergeCell ref="B1447:G1447"/>
    <mergeCell ref="B1450:G1450"/>
    <mergeCell ref="B1364:G1364"/>
    <mergeCell ref="B1372:G1372"/>
    <mergeCell ref="B1393:G1393"/>
    <mergeCell ref="B1401:G1401"/>
    <mergeCell ref="B1414:G1414"/>
    <mergeCell ref="B1420:G1420"/>
  </mergeCells>
  <printOptions horizontalCentered="1"/>
  <pageMargins left="0.5118110236220472" right="0.5118110236220472" top="0.3937007874015748" bottom="0.3937007874015748" header="0.31496062992125984" footer="0.31496062992125984"/>
  <pageSetup fitToHeight="0" fitToWidth="1" horizontalDpi="600" verticalDpi="600" orientation="portrait" paperSize="9" scale="60" r:id="rId1"/>
  <headerFooter>
    <oddFooter>&amp;C&amp;"Arial,Normal"&amp;8&amp;P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Maria Elseni da Silva Rodrigues</cp:lastModifiedBy>
  <cp:lastPrinted>2015-04-29T12:41:01Z</cp:lastPrinted>
  <dcterms:created xsi:type="dcterms:W3CDTF">2014-05-20T22:10:56Z</dcterms:created>
  <dcterms:modified xsi:type="dcterms:W3CDTF">2015-04-30T16:51:33Z</dcterms:modified>
  <cp:category/>
  <cp:version/>
  <cp:contentType/>
  <cp:contentStatus/>
</cp:coreProperties>
</file>